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792"/>
  </bookViews>
  <sheets>
    <sheet name="面试人员" sheetId="1" r:id="rId1"/>
    <sheet name="Sheet3" sheetId="2" r:id="rId2"/>
  </sheets>
  <definedNames>
    <definedName name="_xlnm.Print_Area" localSheetId="0">面试人员!$A$1:$L$321</definedName>
    <definedName name="_xlnm.Print_Titles" localSheetId="0">面试人员!$1:2</definedName>
    <definedName name="_xlnm._FilterDatabase" localSheetId="0" hidden="1">面试人员!$B$2:$L$321</definedName>
  </definedNames>
  <calcPr calcId="144525"/>
  <extLst/>
</workbook>
</file>

<file path=xl/sharedStrings.xml><?xml version="1.0" encoding="utf-8"?>
<sst xmlns="http://schemas.openxmlformats.org/spreadsheetml/2006/main" count="706">
  <si>
    <t>渠县2016年事业单位公开招聘面试人员总成绩名册</t>
  </si>
  <si>
    <t>序号</t>
  </si>
  <si>
    <t>姓名</t>
  </si>
  <si>
    <t>岗位编码</t>
  </si>
  <si>
    <t>准考证号</t>
  </si>
  <si>
    <t>报考单位</t>
  </si>
  <si>
    <t>加分</t>
  </si>
  <si>
    <t>综合知识</t>
  </si>
  <si>
    <t>综合折合</t>
  </si>
  <si>
    <t>面试成绩</t>
  </si>
  <si>
    <t>面试折合</t>
  </si>
  <si>
    <t>总成绩</t>
  </si>
  <si>
    <t>名次</t>
  </si>
  <si>
    <t>付君</t>
  </si>
  <si>
    <t>700001</t>
  </si>
  <si>
    <t>6860407013526</t>
  </si>
  <si>
    <t>渠县人民政府信息公开管理中心</t>
  </si>
  <si>
    <t>李晓容</t>
  </si>
  <si>
    <t>6860407013512</t>
  </si>
  <si>
    <t>卢思宇</t>
  </si>
  <si>
    <t>6860407013419</t>
  </si>
  <si>
    <t>罗小东</t>
  </si>
  <si>
    <t>6860407013510</t>
  </si>
  <si>
    <t>面试缺考</t>
  </si>
  <si>
    <t>何世川</t>
  </si>
  <si>
    <t>700002</t>
  </si>
  <si>
    <t>6860407013607</t>
  </si>
  <si>
    <t>渠县农业综合开发办公室</t>
  </si>
  <si>
    <t>梁冲</t>
  </si>
  <si>
    <t>6860407013905</t>
  </si>
  <si>
    <t>胡权玻</t>
  </si>
  <si>
    <t>6860407013718</t>
  </si>
  <si>
    <t>邹沛纹</t>
  </si>
  <si>
    <t>6860407013714</t>
  </si>
  <si>
    <t>杜双江</t>
  </si>
  <si>
    <t>6860407013811</t>
  </si>
  <si>
    <t>张先川</t>
  </si>
  <si>
    <t>6860407013729</t>
  </si>
  <si>
    <t>范明山</t>
  </si>
  <si>
    <t>6860407013705</t>
  </si>
  <si>
    <t>谢濮鸿</t>
  </si>
  <si>
    <t>6860407013805</t>
  </si>
  <si>
    <t>叶启航</t>
  </si>
  <si>
    <t>6860407013625</t>
  </si>
  <si>
    <t>王珑景</t>
  </si>
  <si>
    <t>6860407013715</t>
  </si>
  <si>
    <t>尹扩策</t>
  </si>
  <si>
    <t>6860407013814</t>
  </si>
  <si>
    <t>单凌云</t>
  </si>
  <si>
    <t>6860407013604</t>
  </si>
  <si>
    <t>方攀博</t>
  </si>
  <si>
    <t>700003</t>
  </si>
  <si>
    <t>6860407014016</t>
  </si>
  <si>
    <t>渠县煤矿安全监测监控中心</t>
  </si>
  <si>
    <t>蒙雪琴</t>
  </si>
  <si>
    <t>6860407014106</t>
  </si>
  <si>
    <t>王舟</t>
  </si>
  <si>
    <t>6860407014115</t>
  </si>
  <si>
    <t>刘余</t>
  </si>
  <si>
    <t>700006</t>
  </si>
  <si>
    <t>6860407014522</t>
  </si>
  <si>
    <t>渠县强制隔离戒毒所</t>
  </si>
  <si>
    <t>陈彦宏</t>
  </si>
  <si>
    <t>6860407014611</t>
  </si>
  <si>
    <t>舒小梅</t>
  </si>
  <si>
    <t>6860407014614</t>
  </si>
  <si>
    <t>刘佳佳</t>
  </si>
  <si>
    <t>6860407014203</t>
  </si>
  <si>
    <t>张莉</t>
  </si>
  <si>
    <t>6860407014403</t>
  </si>
  <si>
    <t>王锐</t>
  </si>
  <si>
    <t>700007</t>
  </si>
  <si>
    <t>6860407014627</t>
  </si>
  <si>
    <t>渠县水利工程质量与安全监督管理站</t>
  </si>
  <si>
    <t>贺前梅</t>
  </si>
  <si>
    <t>6860407014724</t>
  </si>
  <si>
    <t>李坤</t>
  </si>
  <si>
    <t>6860407014706</t>
  </si>
  <si>
    <t>邓帅</t>
  </si>
  <si>
    <t>6860407014712</t>
  </si>
  <si>
    <t>刘伟灵</t>
  </si>
  <si>
    <t>6860407014716</t>
  </si>
  <si>
    <t>刘入源</t>
  </si>
  <si>
    <t>6860407014714</t>
  </si>
  <si>
    <t>黄杰</t>
  </si>
  <si>
    <t>6860407014707</t>
  </si>
  <si>
    <t>赵家辉</t>
  </si>
  <si>
    <t>6860407014721</t>
  </si>
  <si>
    <t>贾亮</t>
  </si>
  <si>
    <t>700010</t>
  </si>
  <si>
    <t>6860407014812</t>
  </si>
  <si>
    <t>渠县网络舆情中心</t>
  </si>
  <si>
    <t>杨海波</t>
  </si>
  <si>
    <t>6860407014808</t>
  </si>
  <si>
    <t>罗婧</t>
  </si>
  <si>
    <t>6860407014811</t>
  </si>
  <si>
    <t>王淼</t>
  </si>
  <si>
    <t>700011</t>
  </si>
  <si>
    <t>6860407014821</t>
  </si>
  <si>
    <t>渠县文化馆</t>
  </si>
  <si>
    <t>张容</t>
  </si>
  <si>
    <t>6860407014815</t>
  </si>
  <si>
    <t>王粤</t>
  </si>
  <si>
    <t>6860407014823</t>
  </si>
  <si>
    <t>周静</t>
  </si>
  <si>
    <t>700012</t>
  </si>
  <si>
    <t>6860407014830</t>
  </si>
  <si>
    <t>渠县汉阙文化博物馆</t>
  </si>
  <si>
    <t>蒲川东</t>
  </si>
  <si>
    <t>6860407014901</t>
  </si>
  <si>
    <t>贺馨仪</t>
  </si>
  <si>
    <t>700013</t>
  </si>
  <si>
    <t>6860407014913</t>
  </si>
  <si>
    <t>黄莹</t>
  </si>
  <si>
    <t>6860407014919</t>
  </si>
  <si>
    <t>苏佳</t>
  </si>
  <si>
    <t>6860407014918</t>
  </si>
  <si>
    <t>马海波</t>
  </si>
  <si>
    <t>700014</t>
  </si>
  <si>
    <t>6860407015006</t>
  </si>
  <si>
    <t>渠县政务网络信息管理中心</t>
  </si>
  <si>
    <t>熊伦</t>
  </si>
  <si>
    <t>6860407014927</t>
  </si>
  <si>
    <t>程琳</t>
  </si>
  <si>
    <t>6860407015002</t>
  </si>
  <si>
    <t>雷婷</t>
  </si>
  <si>
    <t>700015</t>
  </si>
  <si>
    <t>6860407015125</t>
  </si>
  <si>
    <t>朱杉</t>
  </si>
  <si>
    <t>6860407015117</t>
  </si>
  <si>
    <t>张锐</t>
  </si>
  <si>
    <t>6860407015112</t>
  </si>
  <si>
    <t>李刚</t>
  </si>
  <si>
    <t>6860407015122</t>
  </si>
  <si>
    <t>徐春玲</t>
  </si>
  <si>
    <t>700016</t>
  </si>
  <si>
    <t>6860407015206</t>
  </si>
  <si>
    <t>渠县政府投资建设项目审计中心</t>
  </si>
  <si>
    <t>曹剑纳</t>
  </si>
  <si>
    <t>6860407015205</t>
  </si>
  <si>
    <t>许志爱</t>
  </si>
  <si>
    <t>700017</t>
  </si>
  <si>
    <t>6860407015228</t>
  </si>
  <si>
    <t>渠县县委机关后勤服务中心</t>
  </si>
  <si>
    <t>闫虹燕</t>
  </si>
  <si>
    <t>6860407015303</t>
  </si>
  <si>
    <t>周飞</t>
  </si>
  <si>
    <t>6860407015209</t>
  </si>
  <si>
    <t>钟双云</t>
  </si>
  <si>
    <t>700018</t>
  </si>
  <si>
    <t>6860407015424</t>
  </si>
  <si>
    <t>渠县矛盾纠纷“大调解”协调中心</t>
  </si>
  <si>
    <t>郑净</t>
  </si>
  <si>
    <t>6860407015501</t>
  </si>
  <si>
    <t>王娟</t>
  </si>
  <si>
    <t>6860407015507</t>
  </si>
  <si>
    <t>陈九州</t>
  </si>
  <si>
    <t>700019</t>
  </si>
  <si>
    <t>6860407015516</t>
  </si>
  <si>
    <t>渠县人事考试及人才交流中心</t>
  </si>
  <si>
    <t>杨波</t>
  </si>
  <si>
    <t>6860407015511</t>
  </si>
  <si>
    <t>张兵博</t>
  </si>
  <si>
    <t>6860407015515</t>
  </si>
  <si>
    <t>邓红霞</t>
  </si>
  <si>
    <t>700033</t>
  </si>
  <si>
    <t>6860407015529</t>
  </si>
  <si>
    <t>乡镇卫生院财务</t>
  </si>
  <si>
    <t>余竞秋</t>
  </si>
  <si>
    <t>6860407015530</t>
  </si>
  <si>
    <t>孙浩天</t>
  </si>
  <si>
    <t>6860407015522</t>
  </si>
  <si>
    <t>陈宾</t>
  </si>
  <si>
    <t>6860407015517</t>
  </si>
  <si>
    <t>陈昌国</t>
  </si>
  <si>
    <t>6860407015605</t>
  </si>
  <si>
    <t>方黎</t>
  </si>
  <si>
    <t>6860407015521</t>
  </si>
  <si>
    <t>黎丹</t>
  </si>
  <si>
    <t>6860407015606</t>
  </si>
  <si>
    <t>王思连</t>
  </si>
  <si>
    <t>6860407015519</t>
  </si>
  <si>
    <t>李清清</t>
  </si>
  <si>
    <t>700020</t>
  </si>
  <si>
    <t>5860407010111</t>
  </si>
  <si>
    <t>高中语文</t>
  </si>
  <si>
    <t>许真祯</t>
  </si>
  <si>
    <t>5860407010208</t>
  </si>
  <si>
    <t>冯梅</t>
  </si>
  <si>
    <t>5860407010105</t>
  </si>
  <si>
    <t>朱琳</t>
  </si>
  <si>
    <t>5860407010120</t>
  </si>
  <si>
    <t>赵慧敏</t>
  </si>
  <si>
    <t>5860407010112</t>
  </si>
  <si>
    <t>蒲玉娟</t>
  </si>
  <si>
    <t>5860407010129</t>
  </si>
  <si>
    <t>吴民秋</t>
  </si>
  <si>
    <t>5860407010126</t>
  </si>
  <si>
    <t>余春梅</t>
  </si>
  <si>
    <t>5860407010119</t>
  </si>
  <si>
    <t>胡双</t>
  </si>
  <si>
    <t>5860407010201</t>
  </si>
  <si>
    <t>单俊秀</t>
  </si>
  <si>
    <t>5860407010113</t>
  </si>
  <si>
    <t>廖秋菊</t>
  </si>
  <si>
    <t>5860407010206</t>
  </si>
  <si>
    <t>杨莉</t>
  </si>
  <si>
    <t>5860407010103</t>
  </si>
  <si>
    <t>张莉华</t>
  </si>
  <si>
    <t>5860407010101</t>
  </si>
  <si>
    <t>蒋秋瑞</t>
  </si>
  <si>
    <t>5860407010122</t>
  </si>
  <si>
    <t>尹伊君</t>
  </si>
  <si>
    <t>5860407010118</t>
  </si>
  <si>
    <t>李潇</t>
  </si>
  <si>
    <t>5860407010108</t>
  </si>
  <si>
    <t>李姣姣</t>
  </si>
  <si>
    <t>5860407010115</t>
  </si>
  <si>
    <t>陈亚梅</t>
  </si>
  <si>
    <t>5860407010123</t>
  </si>
  <si>
    <t>蒋安菊</t>
  </si>
  <si>
    <t>5860407010114</t>
  </si>
  <si>
    <t>贾汉林</t>
  </si>
  <si>
    <t>5860407010130</t>
  </si>
  <si>
    <t>陈柳颖</t>
  </si>
  <si>
    <t>5860407010117</t>
  </si>
  <si>
    <t>沈国锋</t>
  </si>
  <si>
    <t>5860407010110</t>
  </si>
  <si>
    <t>杨雷</t>
  </si>
  <si>
    <t>5860407010116</t>
  </si>
  <si>
    <t>谯文君</t>
  </si>
  <si>
    <t>700021</t>
  </si>
  <si>
    <t>5860407010301</t>
  </si>
  <si>
    <t>高中数学</t>
  </si>
  <si>
    <t>王崇阳</t>
  </si>
  <si>
    <t>5860407010222</t>
  </si>
  <si>
    <t>雷雪</t>
  </si>
  <si>
    <t>5860407010228</t>
  </si>
  <si>
    <t>侯欣妍</t>
  </si>
  <si>
    <t>5860407010313</t>
  </si>
  <si>
    <t>吴肖霄</t>
  </si>
  <si>
    <t>5860407010308</t>
  </si>
  <si>
    <t>赵玲梅</t>
  </si>
  <si>
    <t>5860407010225</t>
  </si>
  <si>
    <t>李兴菊</t>
  </si>
  <si>
    <t>5860407010219</t>
  </si>
  <si>
    <t>黄晓霞</t>
  </si>
  <si>
    <t>5860407010217</t>
  </si>
  <si>
    <t>李强</t>
  </si>
  <si>
    <t>5860407010218</t>
  </si>
  <si>
    <t>贾雪莲</t>
  </si>
  <si>
    <t>5860407010224</t>
  </si>
  <si>
    <t>杨黎</t>
  </si>
  <si>
    <t>5860407010221</t>
  </si>
  <si>
    <t>费秋霞</t>
  </si>
  <si>
    <t>5860407010310</t>
  </si>
  <si>
    <t>王茂秀</t>
  </si>
  <si>
    <t>5860407010215</t>
  </si>
  <si>
    <t>李钰妍</t>
  </si>
  <si>
    <t>5860407010216</t>
  </si>
  <si>
    <t>贺凯</t>
  </si>
  <si>
    <t>5860407010307</t>
  </si>
  <si>
    <t>李金竹</t>
  </si>
  <si>
    <t>700022</t>
  </si>
  <si>
    <t>5860407010506</t>
  </si>
  <si>
    <t>高中英语</t>
  </si>
  <si>
    <t>伍厚艳</t>
  </si>
  <si>
    <t>5860407010404</t>
  </si>
  <si>
    <t>蒲文慧</t>
  </si>
  <si>
    <t>5860407010326</t>
  </si>
  <si>
    <t>刘守静</t>
  </si>
  <si>
    <t>5860407010317</t>
  </si>
  <si>
    <t>李涵</t>
  </si>
  <si>
    <t>5860407010314</t>
  </si>
  <si>
    <t>刘涛</t>
  </si>
  <si>
    <t>5860407010414</t>
  </si>
  <si>
    <t>杨思思</t>
  </si>
  <si>
    <t>5860407010429</t>
  </si>
  <si>
    <t>施明红</t>
  </si>
  <si>
    <t>5860407010329</t>
  </si>
  <si>
    <t>贺吉玲</t>
  </si>
  <si>
    <t>5860407010403</t>
  </si>
  <si>
    <t>李环环</t>
  </si>
  <si>
    <t>5860407010405</t>
  </si>
  <si>
    <t>王明慧</t>
  </si>
  <si>
    <t>5860407010526</t>
  </si>
  <si>
    <t>殷作英</t>
  </si>
  <si>
    <t>5860407010505</t>
  </si>
  <si>
    <t>肖艳</t>
  </si>
  <si>
    <t>5860407010430</t>
  </si>
  <si>
    <t>王珂</t>
  </si>
  <si>
    <t>5860407010424</t>
  </si>
  <si>
    <t>张馨文</t>
  </si>
  <si>
    <t>5860407010412</t>
  </si>
  <si>
    <t>黄琳</t>
  </si>
  <si>
    <t>5860407010324</t>
  </si>
  <si>
    <t>曾传琴</t>
  </si>
  <si>
    <t>5860407010514</t>
  </si>
  <si>
    <t>彭朝阳</t>
  </si>
  <si>
    <t>5860407010428</t>
  </si>
  <si>
    <t>张小梅</t>
  </si>
  <si>
    <t>5860407010425</t>
  </si>
  <si>
    <t>杨博</t>
  </si>
  <si>
    <t>5860407010419</t>
  </si>
  <si>
    <t>何敏</t>
  </si>
  <si>
    <t>700023</t>
  </si>
  <si>
    <t>5860407010608</t>
  </si>
  <si>
    <t>高中化学</t>
  </si>
  <si>
    <t>徐昌秀</t>
  </si>
  <si>
    <t>5860407010610</t>
  </si>
  <si>
    <t>庞丹霞</t>
  </si>
  <si>
    <t>5860407010606</t>
  </si>
  <si>
    <t>刘鑫</t>
  </si>
  <si>
    <t>700024</t>
  </si>
  <si>
    <t>5860407010619</t>
  </si>
  <si>
    <t>高中物理</t>
  </si>
  <si>
    <t>唐小淞</t>
  </si>
  <si>
    <t>5860407010625</t>
  </si>
  <si>
    <t>王福钧</t>
  </si>
  <si>
    <t>5860407010621</t>
  </si>
  <si>
    <t>杨会霞</t>
  </si>
  <si>
    <t>5860407010622</t>
  </si>
  <si>
    <t>唐武君</t>
  </si>
  <si>
    <t>5860407010626</t>
  </si>
  <si>
    <t>叶渠江</t>
  </si>
  <si>
    <t>700026</t>
  </si>
  <si>
    <t>5860407010630</t>
  </si>
  <si>
    <t>高中历史</t>
  </si>
  <si>
    <t>王海兵</t>
  </si>
  <si>
    <t>5860407010629</t>
  </si>
  <si>
    <t>王智清</t>
  </si>
  <si>
    <t>700027</t>
  </si>
  <si>
    <t>5860407010702</t>
  </si>
  <si>
    <t>高中政治</t>
  </si>
  <si>
    <t>李青青</t>
  </si>
  <si>
    <t>5860407010705</t>
  </si>
  <si>
    <t>赖秋云</t>
  </si>
  <si>
    <t>700028</t>
  </si>
  <si>
    <t>5860407010821</t>
  </si>
  <si>
    <t>幼儿教师一组</t>
  </si>
  <si>
    <t>易虹君</t>
  </si>
  <si>
    <t>5860407010713</t>
  </si>
  <si>
    <t>彭娟</t>
  </si>
  <si>
    <t>5860407010818</t>
  </si>
  <si>
    <t>陈雪</t>
  </si>
  <si>
    <t>5860407010904</t>
  </si>
  <si>
    <t>肖雯雯</t>
  </si>
  <si>
    <t>5860407010712</t>
  </si>
  <si>
    <t>张玉锦</t>
  </si>
  <si>
    <t>5860407010730</t>
  </si>
  <si>
    <t>唐柳</t>
  </si>
  <si>
    <t>5860407010811</t>
  </si>
  <si>
    <t>王微微</t>
  </si>
  <si>
    <t>5860407010827</t>
  </si>
  <si>
    <t>张琦玥</t>
  </si>
  <si>
    <t>5860407011119</t>
  </si>
  <si>
    <t>付玉婷</t>
  </si>
  <si>
    <t>5860407011203</t>
  </si>
  <si>
    <t>亢欣</t>
  </si>
  <si>
    <t>5860407010920</t>
  </si>
  <si>
    <t>董惠艺</t>
  </si>
  <si>
    <t>5860407010720</t>
  </si>
  <si>
    <t>宋欣欣</t>
  </si>
  <si>
    <t>5860407010930</t>
  </si>
  <si>
    <t>张敏</t>
  </si>
  <si>
    <t>5860407010715</t>
  </si>
  <si>
    <t>陈利红</t>
  </si>
  <si>
    <t>5860407011125</t>
  </si>
  <si>
    <t>罗江梅</t>
  </si>
  <si>
    <t>5860407010728</t>
  </si>
  <si>
    <t>曾保淑</t>
  </si>
  <si>
    <t>5860407010921</t>
  </si>
  <si>
    <t>陈红英</t>
  </si>
  <si>
    <t>5860407011124</t>
  </si>
  <si>
    <t>李欣莲</t>
  </si>
  <si>
    <t>5860407011018</t>
  </si>
  <si>
    <t>黄清</t>
  </si>
  <si>
    <t>5860407010906</t>
  </si>
  <si>
    <t>熊晶晶</t>
  </si>
  <si>
    <t>5860407010910</t>
  </si>
  <si>
    <t>张琴</t>
  </si>
  <si>
    <t>5860407011030</t>
  </si>
  <si>
    <t>雷临汇</t>
  </si>
  <si>
    <t>5860407011221</t>
  </si>
  <si>
    <t>谭仁凤</t>
  </si>
  <si>
    <t>5860407010814</t>
  </si>
  <si>
    <t>周秋微</t>
  </si>
  <si>
    <t>5860407010729</t>
  </si>
  <si>
    <t>严双</t>
  </si>
  <si>
    <t>5860407010828</t>
  </si>
  <si>
    <t>陈繁</t>
  </si>
  <si>
    <t>5860407011129</t>
  </si>
  <si>
    <t>郑志兰</t>
  </si>
  <si>
    <t>5860407011114</t>
  </si>
  <si>
    <t>肖雪勤</t>
  </si>
  <si>
    <t>5860407010804</t>
  </si>
  <si>
    <t>杨高源</t>
  </si>
  <si>
    <t>5860407011230</t>
  </si>
  <si>
    <t>余昊娟</t>
  </si>
  <si>
    <t>5860407010709</t>
  </si>
  <si>
    <t>熊宝琳</t>
  </si>
  <si>
    <t>5860407010803</t>
  </si>
  <si>
    <t>谯海燕</t>
  </si>
  <si>
    <t>5860407011206</t>
  </si>
  <si>
    <t>桂雪花</t>
  </si>
  <si>
    <t>5860407010817</t>
  </si>
  <si>
    <t>陈琼</t>
  </si>
  <si>
    <t>5860407010808</t>
  </si>
  <si>
    <t>陈潇湘</t>
  </si>
  <si>
    <t>5860407011005</t>
  </si>
  <si>
    <t>黄小珊</t>
  </si>
  <si>
    <t>700029</t>
  </si>
  <si>
    <t>5860407011301</t>
  </si>
  <si>
    <t>幼儿教师二组</t>
  </si>
  <si>
    <t>李江楠</t>
  </si>
  <si>
    <t>5860407011302</t>
  </si>
  <si>
    <t>刘凤</t>
  </si>
  <si>
    <t>5860407011708</t>
  </si>
  <si>
    <t>唐新婷</t>
  </si>
  <si>
    <t>5860407011626</t>
  </si>
  <si>
    <t>王容</t>
  </si>
  <si>
    <t>5860407011407</t>
  </si>
  <si>
    <t>刘欢</t>
  </si>
  <si>
    <t>5860407011622</t>
  </si>
  <si>
    <t>李佳芹</t>
  </si>
  <si>
    <t>5860407011415</t>
  </si>
  <si>
    <t>周莉</t>
  </si>
  <si>
    <t>5860407011323</t>
  </si>
  <si>
    <t>林玉华</t>
  </si>
  <si>
    <t>5860407011309</t>
  </si>
  <si>
    <t>杨凤兰</t>
  </si>
  <si>
    <t>5860407011416</t>
  </si>
  <si>
    <t>杨涵茜</t>
  </si>
  <si>
    <t>5860407011505</t>
  </si>
  <si>
    <t>刘青青</t>
  </si>
  <si>
    <t>5860407011526</t>
  </si>
  <si>
    <t>雷雅婷</t>
  </si>
  <si>
    <t>5860407011425</t>
  </si>
  <si>
    <t>李点</t>
  </si>
  <si>
    <t>5860407011316</t>
  </si>
  <si>
    <t>唐丹</t>
  </si>
  <si>
    <t>5860407011620</t>
  </si>
  <si>
    <t>魏佳</t>
  </si>
  <si>
    <t>5860407011704</t>
  </si>
  <si>
    <t>龚志林</t>
  </si>
  <si>
    <t>5860407011311</t>
  </si>
  <si>
    <t>胡玉玲</t>
  </si>
  <si>
    <t>5860407011509</t>
  </si>
  <si>
    <t>熊佳</t>
  </si>
  <si>
    <t>5860407011602</t>
  </si>
  <si>
    <t>何淋芝</t>
  </si>
  <si>
    <t>5860407011507</t>
  </si>
  <si>
    <t>邓林霞</t>
  </si>
  <si>
    <t>5860407011403</t>
  </si>
  <si>
    <t>王莉</t>
  </si>
  <si>
    <t>5860407011520</t>
  </si>
  <si>
    <t>张妮</t>
  </si>
  <si>
    <t>5860407011726</t>
  </si>
  <si>
    <t>江虹莹</t>
  </si>
  <si>
    <t>5860407011314</t>
  </si>
  <si>
    <t>陈婷婷</t>
  </si>
  <si>
    <t>5860407011405</t>
  </si>
  <si>
    <t>赵清清</t>
  </si>
  <si>
    <t>5860407011707</t>
  </si>
  <si>
    <t>冉佳佳</t>
  </si>
  <si>
    <t>5860407011506</t>
  </si>
  <si>
    <t>付小偲</t>
  </si>
  <si>
    <t>5860407011304</t>
  </si>
  <si>
    <t>郭金凤</t>
  </si>
  <si>
    <t>5860407011701</t>
  </si>
  <si>
    <t>钟雪玲</t>
  </si>
  <si>
    <t>5860407011422</t>
  </si>
  <si>
    <t>孙晓丽</t>
  </si>
  <si>
    <t>5860407011307</t>
  </si>
  <si>
    <t>田甜</t>
  </si>
  <si>
    <t>5860407011412</t>
  </si>
  <si>
    <t>王小丽</t>
  </si>
  <si>
    <t>5860407011624</t>
  </si>
  <si>
    <t>黄泳清</t>
  </si>
  <si>
    <t>5860407011630</t>
  </si>
  <si>
    <t>贾文</t>
  </si>
  <si>
    <t>700030</t>
  </si>
  <si>
    <t>5860407012014</t>
  </si>
  <si>
    <t>幼儿教师三组</t>
  </si>
  <si>
    <t>肖霞</t>
  </si>
  <si>
    <t>5860407012006</t>
  </si>
  <si>
    <t>蒲双</t>
  </si>
  <si>
    <t>5860407011807</t>
  </si>
  <si>
    <t>易云凤</t>
  </si>
  <si>
    <t>5860407012030</t>
  </si>
  <si>
    <t>贺寒玲</t>
  </si>
  <si>
    <t>5860407012126</t>
  </si>
  <si>
    <t>刘洪琴</t>
  </si>
  <si>
    <t>5860407012111</t>
  </si>
  <si>
    <t>贾凤玲</t>
  </si>
  <si>
    <t>5860407011910</t>
  </si>
  <si>
    <t>潘楠婷</t>
  </si>
  <si>
    <t>5860407012124</t>
  </si>
  <si>
    <t>徐晓兰</t>
  </si>
  <si>
    <t>5860407012226</t>
  </si>
  <si>
    <t>刘陈祝</t>
  </si>
  <si>
    <t>5860407011927</t>
  </si>
  <si>
    <t>毛明霞</t>
  </si>
  <si>
    <t>5860407012011</t>
  </si>
  <si>
    <t>周国霞</t>
  </si>
  <si>
    <t>5860407011818</t>
  </si>
  <si>
    <t>覃梓璐</t>
  </si>
  <si>
    <t>5860407011906</t>
  </si>
  <si>
    <t>任艳丽</t>
  </si>
  <si>
    <t>5860407012017</t>
  </si>
  <si>
    <t>廖娟</t>
  </si>
  <si>
    <t>5860407011912</t>
  </si>
  <si>
    <t>钟华春</t>
  </si>
  <si>
    <t>5860407011817</t>
  </si>
  <si>
    <t>王珊珊</t>
  </si>
  <si>
    <t>5860407012115</t>
  </si>
  <si>
    <t>黄琼月</t>
  </si>
  <si>
    <t>5860407012208</t>
  </si>
  <si>
    <t>包文凭</t>
  </si>
  <si>
    <t>5860407011812</t>
  </si>
  <si>
    <t>彭燕</t>
  </si>
  <si>
    <t>5860407011919</t>
  </si>
  <si>
    <t>张胜兰</t>
  </si>
  <si>
    <t>5860407012121</t>
  </si>
  <si>
    <t>李娇</t>
  </si>
  <si>
    <t>5860407011925</t>
  </si>
  <si>
    <t>郑冬香</t>
  </si>
  <si>
    <t>5860407012118</t>
  </si>
  <si>
    <t>向丹</t>
  </si>
  <si>
    <t>5860407011909</t>
  </si>
  <si>
    <t>陈丽莉</t>
  </si>
  <si>
    <t>5860407012025</t>
  </si>
  <si>
    <t>王丹</t>
  </si>
  <si>
    <t>5860407011829</t>
  </si>
  <si>
    <t>向玉琼</t>
  </si>
  <si>
    <t>5860407011903</t>
  </si>
  <si>
    <t>何家丽</t>
  </si>
  <si>
    <t>5860407012003</t>
  </si>
  <si>
    <t>王红玥</t>
  </si>
  <si>
    <t>5860407012010</t>
  </si>
  <si>
    <t>李梅</t>
  </si>
  <si>
    <t>5860407011806</t>
  </si>
  <si>
    <t>赵蔓</t>
  </si>
  <si>
    <t>5860407012105</t>
  </si>
  <si>
    <t>贾璐瑶</t>
  </si>
  <si>
    <t>5860407011830</t>
  </si>
  <si>
    <t>苏怀香</t>
  </si>
  <si>
    <t>5860407011828</t>
  </si>
  <si>
    <t>曾小红</t>
  </si>
  <si>
    <t>5860407011920</t>
  </si>
  <si>
    <t>孔凡艳</t>
  </si>
  <si>
    <t>5860407011815</t>
  </si>
  <si>
    <t>王凤玲</t>
  </si>
  <si>
    <t>5860407012020</t>
  </si>
  <si>
    <t>易兰英</t>
  </si>
  <si>
    <t>5860407011810</t>
  </si>
  <si>
    <t>陈雨虹</t>
  </si>
  <si>
    <t>700031</t>
  </si>
  <si>
    <t>5860407012312</t>
  </si>
  <si>
    <t>幼儿教师四组</t>
  </si>
  <si>
    <t>刘艳</t>
  </si>
  <si>
    <t>5860407012511</t>
  </si>
  <si>
    <t>张腾月</t>
  </si>
  <si>
    <t>5860407012711</t>
  </si>
  <si>
    <t>李玉双</t>
  </si>
  <si>
    <t>5860407012615</t>
  </si>
  <si>
    <t>周湖丽</t>
  </si>
  <si>
    <t>5860407012528</t>
  </si>
  <si>
    <t>代鑫</t>
  </si>
  <si>
    <t>5860407012525</t>
  </si>
  <si>
    <t>杨凤娇</t>
  </si>
  <si>
    <t>5860407012501</t>
  </si>
  <si>
    <t>余双</t>
  </si>
  <si>
    <t>5860407012322</t>
  </si>
  <si>
    <t>王广</t>
  </si>
  <si>
    <t>5860407012306</t>
  </si>
  <si>
    <t>崔琳琳</t>
  </si>
  <si>
    <t>5860407012230</t>
  </si>
  <si>
    <t>任雪梅</t>
  </si>
  <si>
    <t>5860407012404</t>
  </si>
  <si>
    <t>刘艳艳</t>
  </si>
  <si>
    <t>5860407012324</t>
  </si>
  <si>
    <t>刘莎</t>
  </si>
  <si>
    <t>5860407012707</t>
  </si>
  <si>
    <t>蒋山姗</t>
  </si>
  <si>
    <t>5860407012608</t>
  </si>
  <si>
    <t>张林君</t>
  </si>
  <si>
    <t>5860407012518</t>
  </si>
  <si>
    <t>冷平</t>
  </si>
  <si>
    <t>5860407012628</t>
  </si>
  <si>
    <t>敬雷</t>
  </si>
  <si>
    <t>5860407012626</t>
  </si>
  <si>
    <t>刘姣姣</t>
  </si>
  <si>
    <t>5860407012406</t>
  </si>
  <si>
    <t>魏琴</t>
  </si>
  <si>
    <t>5860407012303</t>
  </si>
  <si>
    <t>严晓晓</t>
  </si>
  <si>
    <t>5860407012328</t>
  </si>
  <si>
    <t>陈凤玲</t>
  </si>
  <si>
    <t>5860407012315</t>
  </si>
  <si>
    <t>郭小会</t>
  </si>
  <si>
    <t>5860407012605</t>
  </si>
  <si>
    <t>张橙</t>
  </si>
  <si>
    <t>5860407012504</t>
  </si>
  <si>
    <t>许雪娟</t>
  </si>
  <si>
    <t>5860407012602</t>
  </si>
  <si>
    <t>苗琼月</t>
  </si>
  <si>
    <t>5860407012413</t>
  </si>
  <si>
    <t>王涵芯</t>
  </si>
  <si>
    <t>5860407012309</t>
  </si>
  <si>
    <t>史冬梅</t>
  </si>
  <si>
    <t>5860407012302</t>
  </si>
  <si>
    <t>邓菲</t>
  </si>
  <si>
    <t>5860407012402</t>
  </si>
  <si>
    <t>孙霞</t>
  </si>
  <si>
    <t>5860407012623</t>
  </si>
  <si>
    <t>成金桃</t>
  </si>
  <si>
    <t>5860407012517</t>
  </si>
  <si>
    <t>张曲芳</t>
  </si>
  <si>
    <t>5860407012228</t>
  </si>
  <si>
    <t>杨曼</t>
  </si>
  <si>
    <t>5860407012505</t>
  </si>
  <si>
    <t>蒲晓凤</t>
  </si>
  <si>
    <t>5860407012325</t>
  </si>
  <si>
    <t>柏春莱</t>
  </si>
  <si>
    <t>5860407012424</t>
  </si>
  <si>
    <t>吴碧芳</t>
  </si>
  <si>
    <t>5860407012229</t>
  </si>
  <si>
    <t>蒙平平</t>
  </si>
  <si>
    <t>5860407012422</t>
  </si>
  <si>
    <t>白梅</t>
  </si>
  <si>
    <t>5860407012329</t>
  </si>
  <si>
    <t>谢珊珊</t>
  </si>
  <si>
    <t>700032</t>
  </si>
  <si>
    <t>5860407013003</t>
  </si>
  <si>
    <t>幼儿教师五组</t>
  </si>
  <si>
    <t>童静</t>
  </si>
  <si>
    <t>5860407012727</t>
  </si>
  <si>
    <t>贾萍萍</t>
  </si>
  <si>
    <t>5860407012717</t>
  </si>
  <si>
    <t>郭燕林</t>
  </si>
  <si>
    <t>5860407012830</t>
  </si>
  <si>
    <t>李羽轩</t>
  </si>
  <si>
    <t>5860407013116</t>
  </si>
  <si>
    <t>程晓丽</t>
  </si>
  <si>
    <t>5860407012821</t>
  </si>
  <si>
    <t>杨媛媛</t>
  </si>
  <si>
    <t>5860407012715</t>
  </si>
  <si>
    <t>孙媛媛</t>
  </si>
  <si>
    <t>5860407012927</t>
  </si>
  <si>
    <t>叶陆</t>
  </si>
  <si>
    <t>5860407013118</t>
  </si>
  <si>
    <t>邓艳楠</t>
  </si>
  <si>
    <t>5860407012826</t>
  </si>
  <si>
    <t>熊力</t>
  </si>
  <si>
    <t>5860407013007</t>
  </si>
  <si>
    <t>何学珍</t>
  </si>
  <si>
    <t>5860407012823</t>
  </si>
  <si>
    <t>张凝香</t>
  </si>
  <si>
    <t>5860407012813</t>
  </si>
  <si>
    <t>黎昌婷</t>
  </si>
  <si>
    <t>5860407013008</t>
  </si>
  <si>
    <t>黄丹丹</t>
  </si>
  <si>
    <t>5860407012804</t>
  </si>
  <si>
    <t>杨春英</t>
  </si>
  <si>
    <t>5860407013105</t>
  </si>
  <si>
    <t>周明闽</t>
  </si>
  <si>
    <t>5860407013023</t>
  </si>
  <si>
    <t>张艳梅</t>
  </si>
  <si>
    <t>5860407013124</t>
  </si>
  <si>
    <t>闫曼</t>
  </si>
  <si>
    <t>5860407012805</t>
  </si>
  <si>
    <t>黄翠</t>
  </si>
  <si>
    <t>5860407012721</t>
  </si>
  <si>
    <t>许艳艳</t>
  </si>
  <si>
    <t>5860407012718</t>
  </si>
  <si>
    <t>贾玉红</t>
  </si>
  <si>
    <t>5860407012806</t>
  </si>
  <si>
    <t>徐遥</t>
  </si>
  <si>
    <t>5860407012720</t>
  </si>
  <si>
    <t>鲁云</t>
  </si>
  <si>
    <t>5860407012903</t>
  </si>
  <si>
    <t>王斓霖</t>
  </si>
  <si>
    <t>5860407013024</t>
  </si>
  <si>
    <t>罗亚</t>
  </si>
  <si>
    <t>5860407012815</t>
  </si>
  <si>
    <t>伍崇珊</t>
  </si>
  <si>
    <t>5860407013005</t>
  </si>
  <si>
    <t>戴舒舒</t>
  </si>
  <si>
    <t>5860407012726</t>
  </si>
  <si>
    <t>王茂兰</t>
  </si>
  <si>
    <t>5860407012913</t>
  </si>
  <si>
    <t>杜珍</t>
  </si>
  <si>
    <t>5860407012928</t>
  </si>
  <si>
    <t>罗穗</t>
  </si>
  <si>
    <t>5860407012724</t>
  </si>
  <si>
    <t>毛雪莲</t>
  </si>
  <si>
    <t>5860407012807</t>
  </si>
  <si>
    <t>陈彬彬</t>
  </si>
  <si>
    <t>5860407012912</t>
  </si>
  <si>
    <t>罗成</t>
  </si>
  <si>
    <t>5860407013006</t>
  </si>
  <si>
    <t>黄元兰</t>
  </si>
  <si>
    <t>5860407013015</t>
  </si>
  <si>
    <t>闫丹阳</t>
  </si>
  <si>
    <t>5860407013122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</si>
</sst>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;[Red]0"/>
  </numFmts>
  <fonts count="21">
    <font>
      <sz val="12"/>
      <name val="宋体"/>
      <charset val="134"/>
    </font>
    <font>
      <sz val="10"/>
      <name val="宋体"/>
      <charset val="134"/>
    </font>
    <font>
      <sz val="14"/>
      <name val="方正小标宋简体"/>
      <charset val="134"/>
    </font>
    <font>
      <sz val="9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7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2" xfId="8"/>
    <cellStyle name="20% - 强调文字颜色 1" xfId="9"/>
    <cellStyle name="20% - 强调文字颜色 3" xfId="10"/>
    <cellStyle name="输入" xfId="11"/>
    <cellStyle name="20% - 强调文字颜色 4" xfId="12"/>
    <cellStyle name="20% - 强调文字颜色 5" xfId="13"/>
    <cellStyle name="强调文字颜色 1" xfId="14"/>
    <cellStyle name="20% - 强调文字颜色 6" xfId="15"/>
    <cellStyle name="链接单元格" xfId="16"/>
    <cellStyle name="强调文字颜色 2" xfId="17"/>
    <cellStyle name="40% - 强调文字颜色 1" xfId="18"/>
    <cellStyle name="40% - 强调文字颜色 2" xfId="19"/>
    <cellStyle name="40% - 强调文字颜色 3" xfId="20"/>
    <cellStyle name="差" xfId="21"/>
    <cellStyle name="40% - 强调文字颜色 4" xfId="22"/>
    <cellStyle name="40% - 强调文字颜色 5" xfId="23"/>
    <cellStyle name="40% - 强调文字颜色 6" xfId="24"/>
    <cellStyle name="60% - 强调文字颜色 1" xfId="25"/>
    <cellStyle name="标题 3" xfId="26"/>
    <cellStyle name="60% - 强调文字颜色 2" xfId="27"/>
    <cellStyle name="标题 4" xfId="28"/>
    <cellStyle name="警告文本" xfId="29"/>
    <cellStyle name="60% - 强调文字颜色 3" xfId="30"/>
    <cellStyle name="60% - 强调文字颜色 4" xfId="31"/>
    <cellStyle name="输出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21"/>
  <sheetViews>
    <sheetView tabSelected="1" topLeftCell="A280" workbookViewId="0">
      <selection activeCell="Q63" sqref="Q63"/>
    </sheetView>
  </sheetViews>
  <sheetFormatPr defaultColWidth="8.75" defaultRowHeight="15" customHeight="1"/>
  <cols>
    <col min="1" max="1" width="5.9" style="2" customWidth="1"/>
    <col min="2" max="2" width="7.2" style="1" customWidth="1"/>
    <col min="3" max="3" width="7.7" style="1" customWidth="1"/>
    <col min="4" max="4" width="14.8" style="1" customWidth="1"/>
    <col min="5" max="5" width="30.9" style="3" customWidth="1"/>
    <col min="6" max="6" width="4.6" style="1" customWidth="1"/>
    <col min="7" max="7" width="7.8" style="1" customWidth="1"/>
    <col min="8" max="8" width="8.1" style="1" customWidth="1"/>
    <col min="9" max="9" width="8.2" style="1" customWidth="1"/>
    <col min="10" max="10" width="9.3" style="1" customWidth="1"/>
    <col min="11" max="11" width="7.6" style="1" customWidth="1"/>
    <col min="12" max="12" width="6.4" style="3" customWidth="1"/>
    <col min="13" max="29" width="9" style="1"/>
    <col min="30" max="256" width="8.75" style="1"/>
  </cols>
  <sheetData>
    <row r="1" s="1" customFormat="1" ht="24.9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4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1" customFormat="1" customHeight="1" spans="1:12">
      <c r="A3" s="5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8">
        <v>6</v>
      </c>
      <c r="G3" s="5">
        <v>56</v>
      </c>
      <c r="H3" s="5">
        <v>31</v>
      </c>
      <c r="I3" s="5">
        <v>75.9</v>
      </c>
      <c r="J3" s="5">
        <f t="shared" ref="J3:J66" si="0">I3*50%</f>
        <v>37.95</v>
      </c>
      <c r="K3" s="5">
        <f t="shared" ref="K3:K66" si="1">H3+J3</f>
        <v>68.95</v>
      </c>
      <c r="L3" s="5">
        <v>1</v>
      </c>
    </row>
    <row r="4" s="1" customFormat="1" customHeight="1" spans="1:12">
      <c r="A4" s="5">
        <v>2</v>
      </c>
      <c r="B4" s="5" t="s">
        <v>17</v>
      </c>
      <c r="C4" s="5" t="s">
        <v>14</v>
      </c>
      <c r="D4" s="5" t="s">
        <v>18</v>
      </c>
      <c r="E4" s="5" t="s">
        <v>16</v>
      </c>
      <c r="F4" s="8"/>
      <c r="G4" s="5">
        <v>61</v>
      </c>
      <c r="H4" s="5">
        <v>30.5</v>
      </c>
      <c r="I4" s="5">
        <v>72.8</v>
      </c>
      <c r="J4" s="5">
        <f>I4*50%</f>
        <v>36.4</v>
      </c>
      <c r="K4" s="5">
        <f>H4+J4</f>
        <v>66.9</v>
      </c>
      <c r="L4" s="5">
        <v>2</v>
      </c>
    </row>
    <row r="5" s="1" customFormat="1" customHeight="1" spans="1:12">
      <c r="A5" s="5">
        <v>3</v>
      </c>
      <c r="B5" s="5" t="s">
        <v>19</v>
      </c>
      <c r="C5" s="5" t="s">
        <v>14</v>
      </c>
      <c r="D5" s="5" t="s">
        <v>20</v>
      </c>
      <c r="E5" s="5" t="s">
        <v>16</v>
      </c>
      <c r="F5" s="8"/>
      <c r="G5" s="5">
        <v>61</v>
      </c>
      <c r="H5" s="5">
        <v>30.5</v>
      </c>
      <c r="I5" s="5">
        <v>64.6</v>
      </c>
      <c r="J5" s="5">
        <f>I5*50%</f>
        <v>32.3</v>
      </c>
      <c r="K5" s="5">
        <f>H5+J5</f>
        <v>62.8</v>
      </c>
      <c r="L5" s="5">
        <v>3</v>
      </c>
    </row>
    <row r="6" s="1" customFormat="1" customHeight="1" spans="1:12">
      <c r="A6" s="5">
        <v>4</v>
      </c>
      <c r="B6" s="5" t="s">
        <v>21</v>
      </c>
      <c r="C6" s="5" t="s">
        <v>14</v>
      </c>
      <c r="D6" s="5" t="s">
        <v>22</v>
      </c>
      <c r="E6" s="5" t="s">
        <v>16</v>
      </c>
      <c r="F6" s="8">
        <v>8</v>
      </c>
      <c r="G6" s="5">
        <v>62</v>
      </c>
      <c r="H6" s="5">
        <v>35</v>
      </c>
      <c r="I6" s="6" t="s">
        <v>23</v>
      </c>
      <c r="J6" s="5" t="e">
        <f>I6*50%</f>
        <v>#VALUE!</v>
      </c>
      <c r="K6" s="5">
        <v>35</v>
      </c>
      <c r="L6" s="5"/>
    </row>
    <row r="7" s="1" customFormat="1" customHeight="1" spans="1:12">
      <c r="A7" s="5">
        <v>5</v>
      </c>
      <c r="B7" s="5" t="s">
        <v>24</v>
      </c>
      <c r="C7" s="5" t="s">
        <v>25</v>
      </c>
      <c r="D7" s="5" t="s">
        <v>26</v>
      </c>
      <c r="E7" s="5" t="s">
        <v>27</v>
      </c>
      <c r="F7" s="8"/>
      <c r="G7" s="5">
        <v>74</v>
      </c>
      <c r="H7" s="5">
        <v>37</v>
      </c>
      <c r="I7" s="5">
        <v>77.7</v>
      </c>
      <c r="J7" s="5">
        <f>I7*50%</f>
        <v>38.85</v>
      </c>
      <c r="K7" s="5">
        <f t="shared" ref="K7:K25" si="2">H7+J7</f>
        <v>75.85</v>
      </c>
      <c r="L7" s="5">
        <v>1</v>
      </c>
    </row>
    <row r="8" s="1" customFormat="1" customHeight="1" spans="1:12">
      <c r="A8" s="5">
        <v>6</v>
      </c>
      <c r="B8" s="5" t="s">
        <v>28</v>
      </c>
      <c r="C8" s="5" t="s">
        <v>25</v>
      </c>
      <c r="D8" s="5" t="s">
        <v>29</v>
      </c>
      <c r="E8" s="5" t="s">
        <v>27</v>
      </c>
      <c r="F8" s="8"/>
      <c r="G8" s="5">
        <v>71</v>
      </c>
      <c r="H8" s="5">
        <v>35.5</v>
      </c>
      <c r="I8" s="5">
        <v>80.5</v>
      </c>
      <c r="J8" s="5">
        <f>I8*50%</f>
        <v>40.25</v>
      </c>
      <c r="K8" s="5">
        <f>H8+J8</f>
        <v>75.75</v>
      </c>
      <c r="L8" s="5">
        <v>2</v>
      </c>
    </row>
    <row r="9" s="1" customFormat="1" customHeight="1" spans="1:12">
      <c r="A9" s="5">
        <v>7</v>
      </c>
      <c r="B9" s="5" t="s">
        <v>30</v>
      </c>
      <c r="C9" s="5" t="s">
        <v>25</v>
      </c>
      <c r="D9" s="5" t="s">
        <v>31</v>
      </c>
      <c r="E9" s="5" t="s">
        <v>27</v>
      </c>
      <c r="F9" s="8"/>
      <c r="G9" s="5">
        <v>71</v>
      </c>
      <c r="H9" s="5">
        <v>35.5</v>
      </c>
      <c r="I9" s="5">
        <v>79.1</v>
      </c>
      <c r="J9" s="5">
        <f>I9*50%</f>
        <v>39.55</v>
      </c>
      <c r="K9" s="5">
        <f>H9+J9</f>
        <v>75.05</v>
      </c>
      <c r="L9" s="5">
        <v>3</v>
      </c>
    </row>
    <row r="10" s="1" customFormat="1" customHeight="1" spans="1:12">
      <c r="A10" s="5">
        <v>8</v>
      </c>
      <c r="B10" s="5" t="s">
        <v>32</v>
      </c>
      <c r="C10" s="5" t="s">
        <v>25</v>
      </c>
      <c r="D10" s="5" t="s">
        <v>33</v>
      </c>
      <c r="E10" s="5" t="s">
        <v>27</v>
      </c>
      <c r="F10" s="8"/>
      <c r="G10" s="5">
        <v>70</v>
      </c>
      <c r="H10" s="5">
        <v>35</v>
      </c>
      <c r="I10" s="5">
        <v>78</v>
      </c>
      <c r="J10" s="5">
        <f>I10*50%</f>
        <v>39</v>
      </c>
      <c r="K10" s="5">
        <f>H10+J10</f>
        <v>74</v>
      </c>
      <c r="L10" s="5">
        <v>4</v>
      </c>
    </row>
    <row r="11" s="1" customFormat="1" customHeight="1" spans="1:12">
      <c r="A11" s="5">
        <v>9</v>
      </c>
      <c r="B11" s="5" t="s">
        <v>34</v>
      </c>
      <c r="C11" s="5" t="s">
        <v>25</v>
      </c>
      <c r="D11" s="5" t="s">
        <v>35</v>
      </c>
      <c r="E11" s="5" t="s">
        <v>27</v>
      </c>
      <c r="F11" s="8"/>
      <c r="G11" s="5">
        <v>67</v>
      </c>
      <c r="H11" s="5">
        <v>33.5</v>
      </c>
      <c r="I11" s="5">
        <v>80.6</v>
      </c>
      <c r="J11" s="5">
        <f>I11*50%</f>
        <v>40.3</v>
      </c>
      <c r="K11" s="5">
        <f>H11+J11</f>
        <v>73.8</v>
      </c>
      <c r="L11" s="5">
        <v>5</v>
      </c>
    </row>
    <row r="12" s="1" customFormat="1" customHeight="1" spans="1:12">
      <c r="A12" s="5">
        <v>10</v>
      </c>
      <c r="B12" s="5" t="s">
        <v>36</v>
      </c>
      <c r="C12" s="5" t="s">
        <v>25</v>
      </c>
      <c r="D12" s="5" t="s">
        <v>37</v>
      </c>
      <c r="E12" s="5" t="s">
        <v>27</v>
      </c>
      <c r="F12" s="8"/>
      <c r="G12" s="5">
        <v>68</v>
      </c>
      <c r="H12" s="5">
        <v>34</v>
      </c>
      <c r="I12" s="5">
        <v>78.4</v>
      </c>
      <c r="J12" s="5">
        <f>I12*50%</f>
        <v>39.2</v>
      </c>
      <c r="K12" s="5">
        <f>H12+J12</f>
        <v>73.2</v>
      </c>
      <c r="L12" s="5">
        <v>6</v>
      </c>
    </row>
    <row r="13" s="1" customFormat="1" customHeight="1" spans="1:12">
      <c r="A13" s="5">
        <v>11</v>
      </c>
      <c r="B13" s="5" t="s">
        <v>38</v>
      </c>
      <c r="C13" s="5" t="s">
        <v>25</v>
      </c>
      <c r="D13" s="5" t="s">
        <v>39</v>
      </c>
      <c r="E13" s="5" t="s">
        <v>27</v>
      </c>
      <c r="F13" s="8"/>
      <c r="G13" s="5">
        <v>68</v>
      </c>
      <c r="H13" s="5">
        <v>34</v>
      </c>
      <c r="I13" s="5">
        <v>76</v>
      </c>
      <c r="J13" s="5">
        <f>I13*50%</f>
        <v>38</v>
      </c>
      <c r="K13" s="5">
        <f>H13+J13</f>
        <v>72</v>
      </c>
      <c r="L13" s="5">
        <v>7</v>
      </c>
    </row>
    <row r="14" s="1" customFormat="1" customHeight="1" spans="1:12">
      <c r="A14" s="5">
        <v>12</v>
      </c>
      <c r="B14" s="5" t="s">
        <v>40</v>
      </c>
      <c r="C14" s="5" t="s">
        <v>25</v>
      </c>
      <c r="D14" s="5" t="s">
        <v>41</v>
      </c>
      <c r="E14" s="5" t="s">
        <v>27</v>
      </c>
      <c r="F14" s="8"/>
      <c r="G14" s="5">
        <v>66</v>
      </c>
      <c r="H14" s="5">
        <v>33</v>
      </c>
      <c r="I14" s="5">
        <v>76.3</v>
      </c>
      <c r="J14" s="5">
        <f>I14*50%</f>
        <v>38.15</v>
      </c>
      <c r="K14" s="5">
        <f>H14+J14</f>
        <v>71.15</v>
      </c>
      <c r="L14" s="5">
        <v>8</v>
      </c>
    </row>
    <row r="15" s="1" customFormat="1" customHeight="1" spans="1:12">
      <c r="A15" s="5">
        <v>13</v>
      </c>
      <c r="B15" s="5" t="s">
        <v>42</v>
      </c>
      <c r="C15" s="5" t="s">
        <v>25</v>
      </c>
      <c r="D15" s="5" t="s">
        <v>43</v>
      </c>
      <c r="E15" s="5" t="s">
        <v>27</v>
      </c>
      <c r="F15" s="8"/>
      <c r="G15" s="5">
        <v>65</v>
      </c>
      <c r="H15" s="5">
        <v>32.5</v>
      </c>
      <c r="I15" s="5">
        <v>73</v>
      </c>
      <c r="J15" s="5">
        <f>I15*50%</f>
        <v>36.5</v>
      </c>
      <c r="K15" s="5">
        <f>H15+J15</f>
        <v>69</v>
      </c>
      <c r="L15" s="5">
        <v>9</v>
      </c>
    </row>
    <row r="16" s="1" customFormat="1" customHeight="1" spans="1:12">
      <c r="A16" s="5">
        <v>14</v>
      </c>
      <c r="B16" s="5" t="s">
        <v>44</v>
      </c>
      <c r="C16" s="5" t="s">
        <v>25</v>
      </c>
      <c r="D16" s="5" t="s">
        <v>45</v>
      </c>
      <c r="E16" s="5" t="s">
        <v>27</v>
      </c>
      <c r="F16" s="8"/>
      <c r="G16" s="5">
        <v>64</v>
      </c>
      <c r="H16" s="5">
        <v>32</v>
      </c>
      <c r="I16" s="5">
        <v>73.8</v>
      </c>
      <c r="J16" s="5">
        <f>I16*50%</f>
        <v>36.9</v>
      </c>
      <c r="K16" s="5">
        <f>H16+J16</f>
        <v>68.9</v>
      </c>
      <c r="L16" s="5">
        <v>10</v>
      </c>
    </row>
    <row r="17" s="1" customFormat="1" customHeight="1" spans="1:12">
      <c r="A17" s="5">
        <v>15</v>
      </c>
      <c r="B17" s="5" t="s">
        <v>46</v>
      </c>
      <c r="C17" s="5" t="s">
        <v>25</v>
      </c>
      <c r="D17" s="5" t="s">
        <v>47</v>
      </c>
      <c r="E17" s="5" t="s">
        <v>27</v>
      </c>
      <c r="F17" s="8"/>
      <c r="G17" s="5">
        <v>63</v>
      </c>
      <c r="H17" s="5">
        <v>31.5</v>
      </c>
      <c r="I17" s="5">
        <v>73.4</v>
      </c>
      <c r="J17" s="5">
        <f>I17*50%</f>
        <v>36.7</v>
      </c>
      <c r="K17" s="5">
        <f>H17+J17</f>
        <v>68.2</v>
      </c>
      <c r="L17" s="5">
        <v>11</v>
      </c>
    </row>
    <row r="18" s="1" customFormat="1" customHeight="1" spans="1:12">
      <c r="A18" s="5">
        <v>16</v>
      </c>
      <c r="B18" s="5" t="s">
        <v>48</v>
      </c>
      <c r="C18" s="5" t="s">
        <v>25</v>
      </c>
      <c r="D18" s="5" t="s">
        <v>49</v>
      </c>
      <c r="E18" s="5" t="s">
        <v>27</v>
      </c>
      <c r="F18" s="8"/>
      <c r="G18" s="5">
        <v>64</v>
      </c>
      <c r="H18" s="5">
        <v>32</v>
      </c>
      <c r="I18" s="5">
        <v>69.4</v>
      </c>
      <c r="J18" s="5">
        <f>I18*50%</f>
        <v>34.7</v>
      </c>
      <c r="K18" s="5">
        <f>H18+J18</f>
        <v>66.7</v>
      </c>
      <c r="L18" s="5">
        <v>12</v>
      </c>
    </row>
    <row r="19" s="1" customFormat="1" customHeight="1" spans="1:12">
      <c r="A19" s="5">
        <v>17</v>
      </c>
      <c r="B19" s="5" t="s">
        <v>50</v>
      </c>
      <c r="C19" s="5" t="s">
        <v>51</v>
      </c>
      <c r="D19" s="5" t="s">
        <v>52</v>
      </c>
      <c r="E19" s="5" t="s">
        <v>53</v>
      </c>
      <c r="F19" s="8"/>
      <c r="G19" s="5">
        <v>67</v>
      </c>
      <c r="H19" s="5">
        <v>33.5</v>
      </c>
      <c r="I19" s="5">
        <v>81.5</v>
      </c>
      <c r="J19" s="5">
        <f>I19*50%</f>
        <v>40.75</v>
      </c>
      <c r="K19" s="5">
        <f>H19+J19</f>
        <v>74.25</v>
      </c>
      <c r="L19" s="5">
        <v>1</v>
      </c>
    </row>
    <row r="20" s="1" customFormat="1" customHeight="1" spans="1:12">
      <c r="A20" s="5">
        <v>18</v>
      </c>
      <c r="B20" s="5" t="s">
        <v>54</v>
      </c>
      <c r="C20" s="5" t="s">
        <v>51</v>
      </c>
      <c r="D20" s="5" t="s">
        <v>55</v>
      </c>
      <c r="E20" s="5" t="s">
        <v>53</v>
      </c>
      <c r="F20" s="8"/>
      <c r="G20" s="5">
        <v>70</v>
      </c>
      <c r="H20" s="5">
        <v>35</v>
      </c>
      <c r="I20" s="5">
        <v>76.6</v>
      </c>
      <c r="J20" s="5">
        <f>I20*50%</f>
        <v>38.3</v>
      </c>
      <c r="K20" s="5">
        <f>H20+J20</f>
        <v>73.3</v>
      </c>
      <c r="L20" s="5">
        <v>2</v>
      </c>
    </row>
    <row r="21" s="1" customFormat="1" customHeight="1" spans="1:12">
      <c r="A21" s="5">
        <v>19</v>
      </c>
      <c r="B21" s="5" t="s">
        <v>56</v>
      </c>
      <c r="C21" s="5" t="s">
        <v>51</v>
      </c>
      <c r="D21" s="5" t="s">
        <v>57</v>
      </c>
      <c r="E21" s="5" t="s">
        <v>53</v>
      </c>
      <c r="F21" s="8"/>
      <c r="G21" s="5">
        <v>69</v>
      </c>
      <c r="H21" s="5">
        <v>34.5</v>
      </c>
      <c r="I21" s="5">
        <v>76.7</v>
      </c>
      <c r="J21" s="5">
        <f>I21*50%</f>
        <v>38.35</v>
      </c>
      <c r="K21" s="5">
        <f>H21+J21</f>
        <v>72.85</v>
      </c>
      <c r="L21" s="5">
        <v>3</v>
      </c>
    </row>
    <row r="22" s="1" customFormat="1" customHeight="1" spans="1:12">
      <c r="A22" s="5">
        <v>20</v>
      </c>
      <c r="B22" s="5" t="s">
        <v>58</v>
      </c>
      <c r="C22" s="5" t="s">
        <v>59</v>
      </c>
      <c r="D22" s="5" t="s">
        <v>60</v>
      </c>
      <c r="E22" s="5" t="s">
        <v>61</v>
      </c>
      <c r="F22" s="8"/>
      <c r="G22" s="5">
        <v>70</v>
      </c>
      <c r="H22" s="5">
        <v>35</v>
      </c>
      <c r="I22" s="5">
        <v>81.2</v>
      </c>
      <c r="J22" s="5">
        <f>I22*50%</f>
        <v>40.6</v>
      </c>
      <c r="K22" s="5">
        <f>H22+J22</f>
        <v>75.6</v>
      </c>
      <c r="L22" s="5">
        <v>1</v>
      </c>
    </row>
    <row r="23" s="1" customFormat="1" customHeight="1" spans="1:12">
      <c r="A23" s="5">
        <v>21</v>
      </c>
      <c r="B23" s="5" t="s">
        <v>62</v>
      </c>
      <c r="C23" s="5" t="s">
        <v>59</v>
      </c>
      <c r="D23" s="5" t="s">
        <v>63</v>
      </c>
      <c r="E23" s="5" t="s">
        <v>61</v>
      </c>
      <c r="F23" s="8"/>
      <c r="G23" s="5">
        <v>66</v>
      </c>
      <c r="H23" s="5">
        <v>33</v>
      </c>
      <c r="I23" s="5">
        <v>79.3</v>
      </c>
      <c r="J23" s="5">
        <f>I23*50%</f>
        <v>39.65</v>
      </c>
      <c r="K23" s="5">
        <f>H23+J23</f>
        <v>72.65</v>
      </c>
      <c r="L23" s="5">
        <v>2</v>
      </c>
    </row>
    <row r="24" s="1" customFormat="1" customHeight="1" spans="1:12">
      <c r="A24" s="5">
        <v>22</v>
      </c>
      <c r="B24" s="5" t="s">
        <v>64</v>
      </c>
      <c r="C24" s="5" t="s">
        <v>59</v>
      </c>
      <c r="D24" s="5" t="s">
        <v>65</v>
      </c>
      <c r="E24" s="5" t="s">
        <v>61</v>
      </c>
      <c r="F24" s="8"/>
      <c r="G24" s="5">
        <v>66</v>
      </c>
      <c r="H24" s="5">
        <v>33</v>
      </c>
      <c r="I24" s="5">
        <v>76.4</v>
      </c>
      <c r="J24" s="5">
        <f>I24*50%</f>
        <v>38.2</v>
      </c>
      <c r="K24" s="5">
        <f>H24+J24</f>
        <v>71.2</v>
      </c>
      <c r="L24" s="5">
        <v>3</v>
      </c>
    </row>
    <row r="25" s="1" customFormat="1" customHeight="1" spans="1:12">
      <c r="A25" s="5">
        <v>23</v>
      </c>
      <c r="B25" s="5" t="s">
        <v>66</v>
      </c>
      <c r="C25" s="5" t="s">
        <v>59</v>
      </c>
      <c r="D25" s="5" t="s">
        <v>67</v>
      </c>
      <c r="E25" s="5" t="s">
        <v>61</v>
      </c>
      <c r="F25" s="8"/>
      <c r="G25" s="5">
        <v>64</v>
      </c>
      <c r="H25" s="5">
        <v>32</v>
      </c>
      <c r="I25" s="5">
        <v>72.76</v>
      </c>
      <c r="J25" s="5">
        <f>I25*50%</f>
        <v>36.38</v>
      </c>
      <c r="K25" s="5">
        <f>H25+J25</f>
        <v>68.38</v>
      </c>
      <c r="L25" s="5">
        <v>4</v>
      </c>
    </row>
    <row r="26" s="1" customFormat="1" customHeight="1" spans="1:12">
      <c r="A26" s="5">
        <v>24</v>
      </c>
      <c r="B26" s="5" t="s">
        <v>68</v>
      </c>
      <c r="C26" s="5" t="s">
        <v>59</v>
      </c>
      <c r="D26" s="5" t="s">
        <v>69</v>
      </c>
      <c r="E26" s="5" t="s">
        <v>61</v>
      </c>
      <c r="F26" s="8"/>
      <c r="G26" s="5">
        <v>67</v>
      </c>
      <c r="H26" s="5">
        <v>33.5</v>
      </c>
      <c r="I26" s="6" t="s">
        <v>23</v>
      </c>
      <c r="J26" s="5" t="e">
        <f>I26*50%</f>
        <v>#VALUE!</v>
      </c>
      <c r="K26" s="5">
        <v>33.5</v>
      </c>
      <c r="L26" s="5"/>
    </row>
    <row r="27" s="1" customFormat="1" customHeight="1" spans="1:12">
      <c r="A27" s="5">
        <v>25</v>
      </c>
      <c r="B27" s="5" t="s">
        <v>70</v>
      </c>
      <c r="C27" s="5" t="s">
        <v>71</v>
      </c>
      <c r="D27" s="5" t="s">
        <v>72</v>
      </c>
      <c r="E27" s="5" t="s">
        <v>73</v>
      </c>
      <c r="F27" s="8">
        <v>6</v>
      </c>
      <c r="G27" s="5">
        <v>64</v>
      </c>
      <c r="H27" s="5">
        <v>35</v>
      </c>
      <c r="I27" s="5">
        <v>79.2</v>
      </c>
      <c r="J27" s="5">
        <f>I27*50%</f>
        <v>39.6</v>
      </c>
      <c r="K27" s="5">
        <f t="shared" ref="K27:K44" si="3">H27+J27</f>
        <v>74.6</v>
      </c>
      <c r="L27" s="5">
        <v>1</v>
      </c>
    </row>
    <row r="28" s="1" customFormat="1" customHeight="1" spans="1:12">
      <c r="A28" s="5">
        <v>26</v>
      </c>
      <c r="B28" s="5" t="s">
        <v>74</v>
      </c>
      <c r="C28" s="5" t="s">
        <v>71</v>
      </c>
      <c r="D28" s="5" t="s">
        <v>75</v>
      </c>
      <c r="E28" s="5" t="s">
        <v>73</v>
      </c>
      <c r="F28" s="8"/>
      <c r="G28" s="5">
        <v>63</v>
      </c>
      <c r="H28" s="5">
        <v>31.5</v>
      </c>
      <c r="I28" s="5">
        <v>78.8</v>
      </c>
      <c r="J28" s="5">
        <f>I28*50%</f>
        <v>39.4</v>
      </c>
      <c r="K28" s="5">
        <f>H28+J28</f>
        <v>70.9</v>
      </c>
      <c r="L28" s="5">
        <v>2</v>
      </c>
    </row>
    <row r="29" s="1" customFormat="1" customHeight="1" spans="1:12">
      <c r="A29" s="5">
        <v>27</v>
      </c>
      <c r="B29" s="5" t="s">
        <v>76</v>
      </c>
      <c r="C29" s="5" t="s">
        <v>71</v>
      </c>
      <c r="D29" s="5" t="s">
        <v>77</v>
      </c>
      <c r="E29" s="5" t="s">
        <v>73</v>
      </c>
      <c r="F29" s="8"/>
      <c r="G29" s="5">
        <v>66</v>
      </c>
      <c r="H29" s="5">
        <v>33</v>
      </c>
      <c r="I29" s="5">
        <v>73</v>
      </c>
      <c r="J29" s="5">
        <f>I29*50%</f>
        <v>36.5</v>
      </c>
      <c r="K29" s="5">
        <f>H29+J29</f>
        <v>69.5</v>
      </c>
      <c r="L29" s="5">
        <v>3</v>
      </c>
    </row>
    <row r="30" s="1" customFormat="1" customHeight="1" spans="1:12">
      <c r="A30" s="5">
        <v>28</v>
      </c>
      <c r="B30" s="5" t="s">
        <v>78</v>
      </c>
      <c r="C30" s="5" t="s">
        <v>71</v>
      </c>
      <c r="D30" s="5" t="s">
        <v>79</v>
      </c>
      <c r="E30" s="5" t="s">
        <v>73</v>
      </c>
      <c r="F30" s="8"/>
      <c r="G30" s="5">
        <v>61</v>
      </c>
      <c r="H30" s="5">
        <v>30.5</v>
      </c>
      <c r="I30" s="5">
        <v>77.2</v>
      </c>
      <c r="J30" s="5">
        <f>I30*50%</f>
        <v>38.6</v>
      </c>
      <c r="K30" s="5">
        <f>H30+J30</f>
        <v>69.1</v>
      </c>
      <c r="L30" s="5">
        <v>4</v>
      </c>
    </row>
    <row r="31" s="1" customFormat="1" customHeight="1" spans="1:12">
      <c r="A31" s="5">
        <v>29</v>
      </c>
      <c r="B31" s="5" t="s">
        <v>80</v>
      </c>
      <c r="C31" s="5" t="s">
        <v>71</v>
      </c>
      <c r="D31" s="5" t="s">
        <v>81</v>
      </c>
      <c r="E31" s="5" t="s">
        <v>73</v>
      </c>
      <c r="F31" s="8"/>
      <c r="G31" s="5">
        <v>59</v>
      </c>
      <c r="H31" s="5">
        <v>29.5</v>
      </c>
      <c r="I31" s="5">
        <v>77.1</v>
      </c>
      <c r="J31" s="5">
        <f>I31*50%</f>
        <v>38.55</v>
      </c>
      <c r="K31" s="5">
        <f>H31+J31</f>
        <v>68.05</v>
      </c>
      <c r="L31" s="5">
        <v>5</v>
      </c>
    </row>
    <row r="32" s="1" customFormat="1" customHeight="1" spans="1:12">
      <c r="A32" s="5">
        <v>30</v>
      </c>
      <c r="B32" s="5" t="s">
        <v>82</v>
      </c>
      <c r="C32" s="5" t="s">
        <v>71</v>
      </c>
      <c r="D32" s="5" t="s">
        <v>83</v>
      </c>
      <c r="E32" s="5" t="s">
        <v>73</v>
      </c>
      <c r="F32" s="8"/>
      <c r="G32" s="5">
        <v>64</v>
      </c>
      <c r="H32" s="5">
        <v>32</v>
      </c>
      <c r="I32" s="5">
        <v>71.3</v>
      </c>
      <c r="J32" s="5">
        <f>I32*50%</f>
        <v>35.65</v>
      </c>
      <c r="K32" s="5">
        <f>H32+J32</f>
        <v>67.65</v>
      </c>
      <c r="L32" s="5">
        <v>6</v>
      </c>
    </row>
    <row r="33" s="1" customFormat="1" customHeight="1" spans="1:12">
      <c r="A33" s="5">
        <v>31</v>
      </c>
      <c r="B33" s="5" t="s">
        <v>84</v>
      </c>
      <c r="C33" s="5" t="s">
        <v>71</v>
      </c>
      <c r="D33" s="5" t="s">
        <v>85</v>
      </c>
      <c r="E33" s="5" t="s">
        <v>73</v>
      </c>
      <c r="F33" s="8"/>
      <c r="G33" s="5">
        <v>55</v>
      </c>
      <c r="H33" s="5">
        <v>27.5</v>
      </c>
      <c r="I33" s="5">
        <v>72.6</v>
      </c>
      <c r="J33" s="5">
        <f>I33*50%</f>
        <v>36.3</v>
      </c>
      <c r="K33" s="5">
        <f>H33+J33</f>
        <v>63.8</v>
      </c>
      <c r="L33" s="5">
        <v>7</v>
      </c>
    </row>
    <row r="34" s="1" customFormat="1" customHeight="1" spans="1:12">
      <c r="A34" s="5">
        <v>32</v>
      </c>
      <c r="B34" s="5" t="s">
        <v>86</v>
      </c>
      <c r="C34" s="5" t="s">
        <v>71</v>
      </c>
      <c r="D34" s="5" t="s">
        <v>87</v>
      </c>
      <c r="E34" s="5" t="s">
        <v>73</v>
      </c>
      <c r="F34" s="8"/>
      <c r="G34" s="5">
        <v>57</v>
      </c>
      <c r="H34" s="5">
        <v>28.5</v>
      </c>
      <c r="I34" s="5">
        <v>69.8</v>
      </c>
      <c r="J34" s="5">
        <f>I34*50%</f>
        <v>34.9</v>
      </c>
      <c r="K34" s="5">
        <f>H34+J34</f>
        <v>63.4</v>
      </c>
      <c r="L34" s="5">
        <v>8</v>
      </c>
    </row>
    <row r="35" s="1" customFormat="1" customHeight="1" spans="1:12">
      <c r="A35" s="5">
        <v>33</v>
      </c>
      <c r="B35" s="5" t="s">
        <v>88</v>
      </c>
      <c r="C35" s="5" t="s">
        <v>89</v>
      </c>
      <c r="D35" s="5" t="s">
        <v>90</v>
      </c>
      <c r="E35" s="5" t="s">
        <v>91</v>
      </c>
      <c r="F35" s="8"/>
      <c r="G35" s="5">
        <v>68</v>
      </c>
      <c r="H35" s="5">
        <v>34</v>
      </c>
      <c r="I35" s="5">
        <v>76.5</v>
      </c>
      <c r="J35" s="5">
        <f>I35*50%</f>
        <v>38.25</v>
      </c>
      <c r="K35" s="5">
        <f>H35+J35</f>
        <v>72.25</v>
      </c>
      <c r="L35" s="5">
        <v>1</v>
      </c>
    </row>
    <row r="36" s="1" customFormat="1" customHeight="1" spans="1:12">
      <c r="A36" s="5">
        <v>34</v>
      </c>
      <c r="B36" s="5" t="s">
        <v>92</v>
      </c>
      <c r="C36" s="5" t="s">
        <v>89</v>
      </c>
      <c r="D36" s="5" t="s">
        <v>93</v>
      </c>
      <c r="E36" s="5" t="s">
        <v>91</v>
      </c>
      <c r="F36" s="8">
        <v>4</v>
      </c>
      <c r="G36" s="5">
        <v>58</v>
      </c>
      <c r="H36" s="5">
        <v>31</v>
      </c>
      <c r="I36" s="5">
        <v>74.9</v>
      </c>
      <c r="J36" s="5">
        <f>I36*50%</f>
        <v>37.45</v>
      </c>
      <c r="K36" s="5">
        <f>H36+J36</f>
        <v>68.45</v>
      </c>
      <c r="L36" s="5">
        <v>2</v>
      </c>
    </row>
    <row r="37" s="1" customFormat="1" customHeight="1" spans="1:12">
      <c r="A37" s="5">
        <v>35</v>
      </c>
      <c r="B37" s="5" t="s">
        <v>94</v>
      </c>
      <c r="C37" s="5" t="s">
        <v>89</v>
      </c>
      <c r="D37" s="5" t="s">
        <v>95</v>
      </c>
      <c r="E37" s="5" t="s">
        <v>91</v>
      </c>
      <c r="F37" s="8"/>
      <c r="G37" s="5">
        <v>56</v>
      </c>
      <c r="H37" s="5">
        <v>28</v>
      </c>
      <c r="I37" s="5">
        <v>72.3</v>
      </c>
      <c r="J37" s="5">
        <f>I37*50%</f>
        <v>36.15</v>
      </c>
      <c r="K37" s="5">
        <f>H37+J37</f>
        <v>64.15</v>
      </c>
      <c r="L37" s="5">
        <v>3</v>
      </c>
    </row>
    <row r="38" s="1" customFormat="1" customHeight="1" spans="1:12">
      <c r="A38" s="5">
        <v>36</v>
      </c>
      <c r="B38" s="5" t="s">
        <v>96</v>
      </c>
      <c r="C38" s="5" t="s">
        <v>97</v>
      </c>
      <c r="D38" s="5" t="s">
        <v>98</v>
      </c>
      <c r="E38" s="5" t="s">
        <v>99</v>
      </c>
      <c r="F38" s="8"/>
      <c r="G38" s="5">
        <v>59</v>
      </c>
      <c r="H38" s="5">
        <v>29.5</v>
      </c>
      <c r="I38" s="5">
        <v>81.4</v>
      </c>
      <c r="J38" s="5">
        <f>I38*50%</f>
        <v>40.7</v>
      </c>
      <c r="K38" s="5">
        <f>H38+J38</f>
        <v>70.2</v>
      </c>
      <c r="L38" s="5">
        <v>1</v>
      </c>
    </row>
    <row r="39" s="1" customFormat="1" customHeight="1" spans="1:12">
      <c r="A39" s="5">
        <v>37</v>
      </c>
      <c r="B39" s="5" t="s">
        <v>100</v>
      </c>
      <c r="C39" s="5" t="s">
        <v>97</v>
      </c>
      <c r="D39" s="5" t="s">
        <v>101</v>
      </c>
      <c r="E39" s="5" t="s">
        <v>99</v>
      </c>
      <c r="F39" s="8"/>
      <c r="G39" s="5">
        <v>47</v>
      </c>
      <c r="H39" s="5">
        <v>23.5</v>
      </c>
      <c r="I39" s="5">
        <v>74.8</v>
      </c>
      <c r="J39" s="5">
        <f>I39*50%</f>
        <v>37.4</v>
      </c>
      <c r="K39" s="5">
        <f>H39+J39</f>
        <v>60.9</v>
      </c>
      <c r="L39" s="5">
        <v>2</v>
      </c>
    </row>
    <row r="40" s="1" customFormat="1" customHeight="1" spans="1:12">
      <c r="A40" s="5">
        <v>38</v>
      </c>
      <c r="B40" s="5" t="s">
        <v>102</v>
      </c>
      <c r="C40" s="5" t="s">
        <v>97</v>
      </c>
      <c r="D40" s="5" t="s">
        <v>103</v>
      </c>
      <c r="E40" s="5" t="s">
        <v>99</v>
      </c>
      <c r="F40" s="8"/>
      <c r="G40" s="5">
        <v>49</v>
      </c>
      <c r="H40" s="5">
        <v>24.5</v>
      </c>
      <c r="I40" s="5">
        <v>72</v>
      </c>
      <c r="J40" s="5">
        <f>I40*50%</f>
        <v>36</v>
      </c>
      <c r="K40" s="5">
        <f>H40+J40</f>
        <v>60.5</v>
      </c>
      <c r="L40" s="5">
        <v>3</v>
      </c>
    </row>
    <row r="41" s="1" customFormat="1" customHeight="1" spans="1:12">
      <c r="A41" s="5">
        <v>39</v>
      </c>
      <c r="B41" s="5" t="s">
        <v>104</v>
      </c>
      <c r="C41" s="5" t="s">
        <v>105</v>
      </c>
      <c r="D41" s="5" t="s">
        <v>106</v>
      </c>
      <c r="E41" s="5" t="s">
        <v>107</v>
      </c>
      <c r="F41" s="8"/>
      <c r="G41" s="5">
        <v>72</v>
      </c>
      <c r="H41" s="5">
        <v>36</v>
      </c>
      <c r="I41" s="5">
        <v>78</v>
      </c>
      <c r="J41" s="5">
        <f>I41*50%</f>
        <v>39</v>
      </c>
      <c r="K41" s="5">
        <f>H41+J41</f>
        <v>75</v>
      </c>
      <c r="L41" s="5">
        <v>1</v>
      </c>
    </row>
    <row r="42" s="1" customFormat="1" customHeight="1" spans="1:12">
      <c r="A42" s="5">
        <v>40</v>
      </c>
      <c r="B42" s="5" t="s">
        <v>108</v>
      </c>
      <c r="C42" s="5" t="s">
        <v>105</v>
      </c>
      <c r="D42" s="5" t="s">
        <v>109</v>
      </c>
      <c r="E42" s="5" t="s">
        <v>107</v>
      </c>
      <c r="F42" s="8"/>
      <c r="G42" s="5">
        <v>49</v>
      </c>
      <c r="H42" s="5">
        <v>24.5</v>
      </c>
      <c r="I42" s="5">
        <v>73.6</v>
      </c>
      <c r="J42" s="5">
        <f>I42*50%</f>
        <v>36.8</v>
      </c>
      <c r="K42" s="5">
        <f>H42+J42</f>
        <v>61.3</v>
      </c>
      <c r="L42" s="5">
        <v>2</v>
      </c>
    </row>
    <row r="43" s="1" customFormat="1" customHeight="1" spans="1:12">
      <c r="A43" s="5">
        <v>41</v>
      </c>
      <c r="B43" s="5" t="s">
        <v>110</v>
      </c>
      <c r="C43" s="5" t="s">
        <v>111</v>
      </c>
      <c r="D43" s="5" t="s">
        <v>112</v>
      </c>
      <c r="E43" s="5" t="s">
        <v>107</v>
      </c>
      <c r="F43" s="8"/>
      <c r="G43" s="5">
        <v>67</v>
      </c>
      <c r="H43" s="5">
        <v>33.5</v>
      </c>
      <c r="I43" s="5">
        <v>81.4</v>
      </c>
      <c r="J43" s="5">
        <f>I43*50%</f>
        <v>40.7</v>
      </c>
      <c r="K43" s="5">
        <f>H43+J43</f>
        <v>74.2</v>
      </c>
      <c r="L43" s="5">
        <v>1</v>
      </c>
    </row>
    <row r="44" s="1" customFormat="1" customHeight="1" spans="1:12">
      <c r="A44" s="5">
        <v>42</v>
      </c>
      <c r="B44" s="5" t="s">
        <v>113</v>
      </c>
      <c r="C44" s="5" t="s">
        <v>111</v>
      </c>
      <c r="D44" s="5" t="s">
        <v>114</v>
      </c>
      <c r="E44" s="5" t="s">
        <v>107</v>
      </c>
      <c r="F44" s="8"/>
      <c r="G44" s="5">
        <v>63</v>
      </c>
      <c r="H44" s="5">
        <v>31.5</v>
      </c>
      <c r="I44" s="5">
        <v>76.8</v>
      </c>
      <c r="J44" s="5">
        <f>I44*50%</f>
        <v>38.4</v>
      </c>
      <c r="K44" s="5">
        <f>H44+J44</f>
        <v>69.9</v>
      </c>
      <c r="L44" s="5">
        <v>2</v>
      </c>
    </row>
    <row r="45" s="1" customFormat="1" customHeight="1" spans="1:12">
      <c r="A45" s="5">
        <v>43</v>
      </c>
      <c r="B45" s="5" t="s">
        <v>115</v>
      </c>
      <c r="C45" s="5" t="s">
        <v>111</v>
      </c>
      <c r="D45" s="5" t="s">
        <v>116</v>
      </c>
      <c r="E45" s="5" t="s">
        <v>107</v>
      </c>
      <c r="F45" s="8"/>
      <c r="G45" s="5">
        <v>63</v>
      </c>
      <c r="H45" s="5">
        <v>31.5</v>
      </c>
      <c r="I45" s="6" t="s">
        <v>23</v>
      </c>
      <c r="J45" s="5" t="e">
        <f>I45*50%</f>
        <v>#VALUE!</v>
      </c>
      <c r="K45" s="5">
        <v>31.5</v>
      </c>
      <c r="L45" s="5"/>
    </row>
    <row r="46" s="1" customFormat="1" customHeight="1" spans="1:12">
      <c r="A46" s="5">
        <v>44</v>
      </c>
      <c r="B46" s="5" t="s">
        <v>117</v>
      </c>
      <c r="C46" s="5" t="s">
        <v>118</v>
      </c>
      <c r="D46" s="5" t="s">
        <v>119</v>
      </c>
      <c r="E46" s="5" t="s">
        <v>120</v>
      </c>
      <c r="F46" s="8"/>
      <c r="G46" s="5">
        <v>72</v>
      </c>
      <c r="H46" s="5">
        <v>36</v>
      </c>
      <c r="I46" s="5">
        <v>78.8</v>
      </c>
      <c r="J46" s="5">
        <f>I46*50%</f>
        <v>39.4</v>
      </c>
      <c r="K46" s="5">
        <f t="shared" ref="K46:K59" si="4">H46+J46</f>
        <v>75.4</v>
      </c>
      <c r="L46" s="5">
        <v>1</v>
      </c>
    </row>
    <row r="47" s="1" customFormat="1" customHeight="1" spans="1:12">
      <c r="A47" s="5">
        <v>45</v>
      </c>
      <c r="B47" s="5" t="s">
        <v>121</v>
      </c>
      <c r="C47" s="5" t="s">
        <v>118</v>
      </c>
      <c r="D47" s="5" t="s">
        <v>122</v>
      </c>
      <c r="E47" s="5" t="s">
        <v>120</v>
      </c>
      <c r="F47" s="8"/>
      <c r="G47" s="5">
        <v>64</v>
      </c>
      <c r="H47" s="5">
        <v>32</v>
      </c>
      <c r="I47" s="5">
        <v>79.2</v>
      </c>
      <c r="J47" s="5">
        <f>I47*50%</f>
        <v>39.6</v>
      </c>
      <c r="K47" s="5">
        <f>H47+J47</f>
        <v>71.6</v>
      </c>
      <c r="L47" s="5">
        <v>2</v>
      </c>
    </row>
    <row r="48" s="1" customFormat="1" customHeight="1" spans="1:12">
      <c r="A48" s="5">
        <v>46</v>
      </c>
      <c r="B48" s="5" t="s">
        <v>123</v>
      </c>
      <c r="C48" s="5" t="s">
        <v>118</v>
      </c>
      <c r="D48" s="5" t="s">
        <v>124</v>
      </c>
      <c r="E48" s="5" t="s">
        <v>120</v>
      </c>
      <c r="F48" s="8"/>
      <c r="G48" s="5">
        <v>64</v>
      </c>
      <c r="H48" s="5">
        <v>32</v>
      </c>
      <c r="I48" s="6" t="s">
        <v>23</v>
      </c>
      <c r="J48" s="5" t="e">
        <f>I48*50%</f>
        <v>#VALUE!</v>
      </c>
      <c r="K48" s="5">
        <v>32</v>
      </c>
      <c r="L48" s="5"/>
    </row>
    <row r="49" s="1" customFormat="1" customHeight="1" spans="1:12">
      <c r="A49" s="5">
        <v>47</v>
      </c>
      <c r="B49" s="5" t="s">
        <v>125</v>
      </c>
      <c r="C49" s="5" t="s">
        <v>126</v>
      </c>
      <c r="D49" s="5" t="s">
        <v>127</v>
      </c>
      <c r="E49" s="5" t="s">
        <v>120</v>
      </c>
      <c r="F49" s="8">
        <v>7</v>
      </c>
      <c r="G49" s="5">
        <v>66</v>
      </c>
      <c r="H49" s="5">
        <v>36.5</v>
      </c>
      <c r="I49" s="5">
        <v>76.2</v>
      </c>
      <c r="J49" s="5">
        <f>I49*50%</f>
        <v>38.1</v>
      </c>
      <c r="K49" s="5">
        <f t="shared" ref="K49:K59" si="5">H49+J49</f>
        <v>74.6</v>
      </c>
      <c r="L49" s="5">
        <v>1</v>
      </c>
    </row>
    <row r="50" s="1" customFormat="1" customHeight="1" spans="1:12">
      <c r="A50" s="5">
        <v>48</v>
      </c>
      <c r="B50" s="5" t="s">
        <v>128</v>
      </c>
      <c r="C50" s="5" t="s">
        <v>126</v>
      </c>
      <c r="D50" s="5" t="s">
        <v>129</v>
      </c>
      <c r="E50" s="5" t="s">
        <v>120</v>
      </c>
      <c r="F50" s="8"/>
      <c r="G50" s="5">
        <v>68</v>
      </c>
      <c r="H50" s="5">
        <v>34</v>
      </c>
      <c r="I50" s="5">
        <v>79.6</v>
      </c>
      <c r="J50" s="5">
        <f>I50*50%</f>
        <v>39.8</v>
      </c>
      <c r="K50" s="5">
        <f>H50+J50</f>
        <v>73.8</v>
      </c>
      <c r="L50" s="5">
        <v>2</v>
      </c>
    </row>
    <row r="51" s="1" customFormat="1" customHeight="1" spans="1:12">
      <c r="A51" s="5">
        <v>49</v>
      </c>
      <c r="B51" s="5" t="s">
        <v>130</v>
      </c>
      <c r="C51" s="5" t="s">
        <v>126</v>
      </c>
      <c r="D51" s="5" t="s">
        <v>131</v>
      </c>
      <c r="E51" s="5" t="s">
        <v>120</v>
      </c>
      <c r="F51" s="8"/>
      <c r="G51" s="5">
        <v>68</v>
      </c>
      <c r="H51" s="5">
        <v>34</v>
      </c>
      <c r="I51" s="5">
        <v>78.2</v>
      </c>
      <c r="J51" s="5">
        <f>I51*50%</f>
        <v>39.1</v>
      </c>
      <c r="K51" s="5">
        <f>H51+J51</f>
        <v>73.1</v>
      </c>
      <c r="L51" s="5">
        <v>3</v>
      </c>
    </row>
    <row r="52" s="1" customFormat="1" customHeight="1" spans="1:12">
      <c r="A52" s="5">
        <v>50</v>
      </c>
      <c r="B52" s="5" t="s">
        <v>132</v>
      </c>
      <c r="C52" s="5" t="s">
        <v>126</v>
      </c>
      <c r="D52" s="5" t="s">
        <v>133</v>
      </c>
      <c r="E52" s="5" t="s">
        <v>120</v>
      </c>
      <c r="F52" s="8"/>
      <c r="G52" s="5">
        <v>70</v>
      </c>
      <c r="H52" s="5">
        <v>35</v>
      </c>
      <c r="I52" s="5">
        <v>74.6</v>
      </c>
      <c r="J52" s="5">
        <f>I52*50%</f>
        <v>37.3</v>
      </c>
      <c r="K52" s="5">
        <f>H52+J52</f>
        <v>72.3</v>
      </c>
      <c r="L52" s="5">
        <v>4</v>
      </c>
    </row>
    <row r="53" s="1" customFormat="1" customHeight="1" spans="1:12">
      <c r="A53" s="5">
        <v>51</v>
      </c>
      <c r="B53" s="5" t="s">
        <v>134</v>
      </c>
      <c r="C53" s="5" t="s">
        <v>135</v>
      </c>
      <c r="D53" s="5" t="s">
        <v>136</v>
      </c>
      <c r="E53" s="5" t="s">
        <v>137</v>
      </c>
      <c r="F53" s="8"/>
      <c r="G53" s="5">
        <v>73</v>
      </c>
      <c r="H53" s="5">
        <v>36.5</v>
      </c>
      <c r="I53" s="5">
        <v>78.6</v>
      </c>
      <c r="J53" s="5">
        <f>I53*50%</f>
        <v>39.3</v>
      </c>
      <c r="K53" s="5">
        <f>H53+J53</f>
        <v>75.8</v>
      </c>
      <c r="L53" s="5">
        <v>1</v>
      </c>
    </row>
    <row r="54" s="1" customFormat="1" customHeight="1" spans="1:12">
      <c r="A54" s="5">
        <v>52</v>
      </c>
      <c r="B54" s="5" t="s">
        <v>138</v>
      </c>
      <c r="C54" s="5" t="s">
        <v>135</v>
      </c>
      <c r="D54" s="5" t="s">
        <v>139</v>
      </c>
      <c r="E54" s="5" t="s">
        <v>137</v>
      </c>
      <c r="F54" s="8"/>
      <c r="G54" s="5">
        <v>48</v>
      </c>
      <c r="H54" s="5">
        <v>24</v>
      </c>
      <c r="I54" s="5">
        <v>67.6</v>
      </c>
      <c r="J54" s="5">
        <f>I54*50%</f>
        <v>33.8</v>
      </c>
      <c r="K54" s="5">
        <f>H54+J54</f>
        <v>57.8</v>
      </c>
      <c r="L54" s="5">
        <v>2</v>
      </c>
    </row>
    <row r="55" s="1" customFormat="1" customHeight="1" spans="1:12">
      <c r="A55" s="5">
        <v>53</v>
      </c>
      <c r="B55" s="5" t="s">
        <v>140</v>
      </c>
      <c r="C55" s="5" t="s">
        <v>141</v>
      </c>
      <c r="D55" s="5" t="s">
        <v>142</v>
      </c>
      <c r="E55" s="5" t="s">
        <v>143</v>
      </c>
      <c r="F55" s="8"/>
      <c r="G55" s="5">
        <v>74</v>
      </c>
      <c r="H55" s="5">
        <v>37</v>
      </c>
      <c r="I55" s="5">
        <v>74.8</v>
      </c>
      <c r="J55" s="5">
        <f>I55*50%</f>
        <v>37.4</v>
      </c>
      <c r="K55" s="5">
        <f>H55+J55</f>
        <v>74.4</v>
      </c>
      <c r="L55" s="5">
        <v>1</v>
      </c>
    </row>
    <row r="56" s="1" customFormat="1" customHeight="1" spans="1:12">
      <c r="A56" s="5">
        <v>54</v>
      </c>
      <c r="B56" s="5" t="s">
        <v>144</v>
      </c>
      <c r="C56" s="5" t="s">
        <v>141</v>
      </c>
      <c r="D56" s="5" t="s">
        <v>145</v>
      </c>
      <c r="E56" s="5" t="s">
        <v>143</v>
      </c>
      <c r="F56" s="8"/>
      <c r="G56" s="5">
        <v>67</v>
      </c>
      <c r="H56" s="5">
        <v>33.5</v>
      </c>
      <c r="I56" s="5">
        <v>75</v>
      </c>
      <c r="J56" s="5">
        <f>I56*50%</f>
        <v>37.5</v>
      </c>
      <c r="K56" s="5">
        <f>H56+J56</f>
        <v>71</v>
      </c>
      <c r="L56" s="5">
        <v>2</v>
      </c>
    </row>
    <row r="57" s="1" customFormat="1" customHeight="1" spans="1:12">
      <c r="A57" s="5">
        <v>55</v>
      </c>
      <c r="B57" s="5" t="s">
        <v>146</v>
      </c>
      <c r="C57" s="5" t="s">
        <v>141</v>
      </c>
      <c r="D57" s="5" t="s">
        <v>147</v>
      </c>
      <c r="E57" s="5" t="s">
        <v>143</v>
      </c>
      <c r="F57" s="8"/>
      <c r="G57" s="5">
        <v>69</v>
      </c>
      <c r="H57" s="5">
        <v>34.5</v>
      </c>
      <c r="I57" s="5">
        <v>71.8</v>
      </c>
      <c r="J57" s="5">
        <f>I57*50%</f>
        <v>35.9</v>
      </c>
      <c r="K57" s="5">
        <f>H57+J57</f>
        <v>70.4</v>
      </c>
      <c r="L57" s="5">
        <v>3</v>
      </c>
    </row>
    <row r="58" s="1" customFormat="1" customHeight="1" spans="1:12">
      <c r="A58" s="5">
        <v>56</v>
      </c>
      <c r="B58" s="5" t="s">
        <v>148</v>
      </c>
      <c r="C58" s="5" t="s">
        <v>149</v>
      </c>
      <c r="D58" s="5" t="s">
        <v>150</v>
      </c>
      <c r="E58" s="5" t="s">
        <v>151</v>
      </c>
      <c r="F58" s="8"/>
      <c r="G58" s="5">
        <v>71</v>
      </c>
      <c r="H58" s="5">
        <v>35.5</v>
      </c>
      <c r="I58" s="5">
        <v>83</v>
      </c>
      <c r="J58" s="5">
        <f>I58*50%</f>
        <v>41.5</v>
      </c>
      <c r="K58" s="5">
        <f>H58+J58</f>
        <v>77</v>
      </c>
      <c r="L58" s="5">
        <v>1</v>
      </c>
    </row>
    <row r="59" s="1" customFormat="1" customHeight="1" spans="1:12">
      <c r="A59" s="5">
        <v>57</v>
      </c>
      <c r="B59" s="5" t="s">
        <v>152</v>
      </c>
      <c r="C59" s="5" t="s">
        <v>149</v>
      </c>
      <c r="D59" s="5" t="s">
        <v>153</v>
      </c>
      <c r="E59" s="5" t="s">
        <v>151</v>
      </c>
      <c r="F59" s="8"/>
      <c r="G59" s="5">
        <v>72</v>
      </c>
      <c r="H59" s="5">
        <v>36</v>
      </c>
      <c r="I59" s="5">
        <v>77.2</v>
      </c>
      <c r="J59" s="5">
        <f>I59*50%</f>
        <v>38.6</v>
      </c>
      <c r="K59" s="5">
        <f>H59+J59</f>
        <v>74.6</v>
      </c>
      <c r="L59" s="5">
        <v>2</v>
      </c>
    </row>
    <row r="60" s="1" customFormat="1" customHeight="1" spans="1:12">
      <c r="A60" s="5">
        <v>58</v>
      </c>
      <c r="B60" s="5" t="s">
        <v>154</v>
      </c>
      <c r="C60" s="5" t="s">
        <v>149</v>
      </c>
      <c r="D60" s="5" t="s">
        <v>155</v>
      </c>
      <c r="E60" s="5" t="s">
        <v>151</v>
      </c>
      <c r="F60" s="8"/>
      <c r="G60" s="5">
        <v>75</v>
      </c>
      <c r="H60" s="5">
        <v>37.5</v>
      </c>
      <c r="I60" s="6" t="s">
        <v>23</v>
      </c>
      <c r="J60" s="5" t="e">
        <f>I60*50%</f>
        <v>#VALUE!</v>
      </c>
      <c r="K60" s="5">
        <v>37.5</v>
      </c>
      <c r="L60" s="5"/>
    </row>
    <row r="61" s="1" customFormat="1" customHeight="1" spans="1:12">
      <c r="A61" s="5">
        <v>59</v>
      </c>
      <c r="B61" s="5" t="s">
        <v>156</v>
      </c>
      <c r="C61" s="5" t="s">
        <v>157</v>
      </c>
      <c r="D61" s="5" t="s">
        <v>158</v>
      </c>
      <c r="E61" s="5" t="s">
        <v>159</v>
      </c>
      <c r="F61" s="8"/>
      <c r="G61" s="5">
        <v>69</v>
      </c>
      <c r="H61" s="5">
        <v>34.5</v>
      </c>
      <c r="I61" s="5">
        <v>78</v>
      </c>
      <c r="J61" s="5">
        <f>I61*50%</f>
        <v>39</v>
      </c>
      <c r="K61" s="5">
        <f t="shared" ref="K61:K66" si="6">H61+J61</f>
        <v>73.5</v>
      </c>
      <c r="L61" s="5">
        <v>1</v>
      </c>
    </row>
    <row r="62" s="1" customFormat="1" customHeight="1" spans="1:12">
      <c r="A62" s="5">
        <v>60</v>
      </c>
      <c r="B62" s="5" t="s">
        <v>160</v>
      </c>
      <c r="C62" s="5" t="s">
        <v>157</v>
      </c>
      <c r="D62" s="5" t="s">
        <v>161</v>
      </c>
      <c r="E62" s="5" t="s">
        <v>159</v>
      </c>
      <c r="F62" s="8"/>
      <c r="G62" s="5">
        <v>54</v>
      </c>
      <c r="H62" s="5">
        <v>27</v>
      </c>
      <c r="I62" s="5">
        <v>76</v>
      </c>
      <c r="J62" s="5">
        <f>I62*50%</f>
        <v>38</v>
      </c>
      <c r="K62" s="5">
        <f>H62+J62</f>
        <v>65</v>
      </c>
      <c r="L62" s="5">
        <v>2</v>
      </c>
    </row>
    <row r="63" s="1" customFormat="1" customHeight="1" spans="1:12">
      <c r="A63" s="5">
        <v>61</v>
      </c>
      <c r="B63" s="5" t="s">
        <v>162</v>
      </c>
      <c r="C63" s="5" t="s">
        <v>157</v>
      </c>
      <c r="D63" s="5" t="s">
        <v>163</v>
      </c>
      <c r="E63" s="5" t="s">
        <v>159</v>
      </c>
      <c r="F63" s="8">
        <v>8</v>
      </c>
      <c r="G63" s="5">
        <v>47</v>
      </c>
      <c r="H63" s="5">
        <v>27.5</v>
      </c>
      <c r="I63" s="5">
        <v>71</v>
      </c>
      <c r="J63" s="5">
        <f>I63*50%</f>
        <v>35.5</v>
      </c>
      <c r="K63" s="5">
        <f>H63+J63</f>
        <v>63</v>
      </c>
      <c r="L63" s="5">
        <v>3</v>
      </c>
    </row>
    <row r="64" s="1" customFormat="1" customHeight="1" spans="1:12">
      <c r="A64" s="5">
        <v>62</v>
      </c>
      <c r="B64" s="5" t="s">
        <v>164</v>
      </c>
      <c r="C64" s="5" t="s">
        <v>165</v>
      </c>
      <c r="D64" s="5" t="s">
        <v>166</v>
      </c>
      <c r="E64" s="5" t="s">
        <v>167</v>
      </c>
      <c r="F64" s="8"/>
      <c r="G64" s="5">
        <v>59</v>
      </c>
      <c r="H64" s="5">
        <v>29.5</v>
      </c>
      <c r="I64" s="5">
        <v>77.8</v>
      </c>
      <c r="J64" s="5">
        <f>I64*50%</f>
        <v>38.9</v>
      </c>
      <c r="K64" s="5">
        <f>H64+J64</f>
        <v>68.4</v>
      </c>
      <c r="L64" s="5">
        <v>1</v>
      </c>
    </row>
    <row r="65" s="1" customFormat="1" customHeight="1" spans="1:12">
      <c r="A65" s="5">
        <v>63</v>
      </c>
      <c r="B65" s="5" t="s">
        <v>168</v>
      </c>
      <c r="C65" s="5" t="s">
        <v>165</v>
      </c>
      <c r="D65" s="5" t="s">
        <v>169</v>
      </c>
      <c r="E65" s="5" t="s">
        <v>167</v>
      </c>
      <c r="F65" s="8"/>
      <c r="G65" s="5">
        <v>58</v>
      </c>
      <c r="H65" s="5">
        <v>29</v>
      </c>
      <c r="I65" s="5">
        <v>78.8</v>
      </c>
      <c r="J65" s="5">
        <f>I65*50%</f>
        <v>39.4</v>
      </c>
      <c r="K65" s="5">
        <f>H65+J65</f>
        <v>68.4</v>
      </c>
      <c r="L65" s="5">
        <v>2</v>
      </c>
    </row>
    <row r="66" s="1" customFormat="1" customHeight="1" spans="1:12">
      <c r="A66" s="5">
        <v>64</v>
      </c>
      <c r="B66" s="5" t="s">
        <v>170</v>
      </c>
      <c r="C66" s="5" t="s">
        <v>165</v>
      </c>
      <c r="D66" s="5" t="s">
        <v>171</v>
      </c>
      <c r="E66" s="5" t="s">
        <v>167</v>
      </c>
      <c r="F66" s="8"/>
      <c r="G66" s="5">
        <v>60</v>
      </c>
      <c r="H66" s="5">
        <v>30</v>
      </c>
      <c r="I66" s="5">
        <v>74.6</v>
      </c>
      <c r="J66" s="5">
        <f>I66*50%</f>
        <v>37.3</v>
      </c>
      <c r="K66" s="5">
        <f>H66+J66</f>
        <v>67.3</v>
      </c>
      <c r="L66" s="5">
        <v>3</v>
      </c>
    </row>
    <row r="67" s="1" customFormat="1" customHeight="1" spans="1:12">
      <c r="A67" s="5">
        <v>65</v>
      </c>
      <c r="B67" s="5" t="s">
        <v>172</v>
      </c>
      <c r="C67" s="5" t="s">
        <v>165</v>
      </c>
      <c r="D67" s="5" t="s">
        <v>173</v>
      </c>
      <c r="E67" s="5" t="s">
        <v>167</v>
      </c>
      <c r="F67" s="8"/>
      <c r="G67" s="5">
        <v>59</v>
      </c>
      <c r="H67" s="5">
        <v>29.5</v>
      </c>
      <c r="I67" s="5">
        <v>73</v>
      </c>
      <c r="J67" s="5">
        <f t="shared" ref="J67:J71" si="7">I67*50%</f>
        <v>36.5</v>
      </c>
      <c r="K67" s="5">
        <f t="shared" ref="K67:K71" si="8">H67+J67</f>
        <v>66</v>
      </c>
      <c r="L67" s="5">
        <v>4</v>
      </c>
    </row>
    <row r="68" s="1" customFormat="1" customHeight="1" spans="1:12">
      <c r="A68" s="5">
        <v>66</v>
      </c>
      <c r="B68" s="5" t="s">
        <v>174</v>
      </c>
      <c r="C68" s="5" t="s">
        <v>165</v>
      </c>
      <c r="D68" s="5" t="s">
        <v>175</v>
      </c>
      <c r="E68" s="5" t="s">
        <v>167</v>
      </c>
      <c r="F68" s="8"/>
      <c r="G68" s="5">
        <v>57</v>
      </c>
      <c r="H68" s="5">
        <v>28.5</v>
      </c>
      <c r="I68" s="5">
        <v>73.8</v>
      </c>
      <c r="J68" s="5">
        <f>I68*50%</f>
        <v>36.9</v>
      </c>
      <c r="K68" s="5">
        <f>H68+J68</f>
        <v>65.4</v>
      </c>
      <c r="L68" s="5">
        <v>5</v>
      </c>
    </row>
    <row r="69" s="1" customFormat="1" customHeight="1" spans="1:12">
      <c r="A69" s="5">
        <v>67</v>
      </c>
      <c r="B69" s="5" t="s">
        <v>176</v>
      </c>
      <c r="C69" s="5" t="s">
        <v>165</v>
      </c>
      <c r="D69" s="5" t="s">
        <v>177</v>
      </c>
      <c r="E69" s="5" t="s">
        <v>167</v>
      </c>
      <c r="F69" s="8"/>
      <c r="G69" s="5">
        <v>51</v>
      </c>
      <c r="H69" s="5">
        <v>25.5</v>
      </c>
      <c r="I69" s="5">
        <v>77.8</v>
      </c>
      <c r="J69" s="5">
        <f>I69*50%</f>
        <v>38.9</v>
      </c>
      <c r="K69" s="5">
        <f>H69+J69</f>
        <v>64.4</v>
      </c>
      <c r="L69" s="5">
        <v>6</v>
      </c>
    </row>
    <row r="70" s="1" customFormat="1" customHeight="1" spans="1:12">
      <c r="A70" s="5">
        <v>68</v>
      </c>
      <c r="B70" s="5" t="s">
        <v>178</v>
      </c>
      <c r="C70" s="5" t="s">
        <v>165</v>
      </c>
      <c r="D70" s="5" t="s">
        <v>179</v>
      </c>
      <c r="E70" s="5" t="s">
        <v>167</v>
      </c>
      <c r="F70" s="8"/>
      <c r="G70" s="5">
        <v>53</v>
      </c>
      <c r="H70" s="5">
        <v>26.5</v>
      </c>
      <c r="I70" s="5">
        <v>67.2</v>
      </c>
      <c r="J70" s="5">
        <f>I70*50%</f>
        <v>33.6</v>
      </c>
      <c r="K70" s="5">
        <f>H70+J70</f>
        <v>60.1</v>
      </c>
      <c r="L70" s="5">
        <v>7</v>
      </c>
    </row>
    <row r="71" s="1" customFormat="1" customHeight="1" spans="1:12">
      <c r="A71" s="5">
        <v>69</v>
      </c>
      <c r="B71" s="5" t="s">
        <v>180</v>
      </c>
      <c r="C71" s="5" t="s">
        <v>165</v>
      </c>
      <c r="D71" s="5" t="s">
        <v>181</v>
      </c>
      <c r="E71" s="5" t="s">
        <v>167</v>
      </c>
      <c r="F71" s="8"/>
      <c r="G71" s="5">
        <v>49</v>
      </c>
      <c r="H71" s="5">
        <v>24.5</v>
      </c>
      <c r="I71" s="5">
        <v>70</v>
      </c>
      <c r="J71" s="5">
        <f>I71*50%</f>
        <v>35</v>
      </c>
      <c r="K71" s="5">
        <f>H71+J71</f>
        <v>59.5</v>
      </c>
      <c r="L71" s="5">
        <v>8</v>
      </c>
    </row>
    <row r="72" s="1" customFormat="1" ht="15.95" customHeight="1" spans="1:12">
      <c r="A72" s="5">
        <v>70</v>
      </c>
      <c r="B72" s="6" t="s">
        <v>182</v>
      </c>
      <c r="C72" s="6" t="s">
        <v>183</v>
      </c>
      <c r="D72" s="6" t="s">
        <v>184</v>
      </c>
      <c r="E72" s="6" t="s">
        <v>185</v>
      </c>
      <c r="F72" s="9"/>
      <c r="G72" s="6">
        <v>79</v>
      </c>
      <c r="H72" s="6">
        <v>39.5</v>
      </c>
      <c r="I72" s="6">
        <v>84.4</v>
      </c>
      <c r="J72" s="6">
        <f t="shared" ref="J72:J135" si="9">I72*0.5</f>
        <v>42.2</v>
      </c>
      <c r="K72" s="6">
        <f t="shared" ref="K72:K135" si="10">H72+J72</f>
        <v>81.7</v>
      </c>
      <c r="L72" s="6">
        <v>1</v>
      </c>
    </row>
    <row r="73" s="1" customFormat="1" ht="15.95" customHeight="1" spans="1:12">
      <c r="A73" s="5">
        <v>71</v>
      </c>
      <c r="B73" s="6" t="s">
        <v>186</v>
      </c>
      <c r="C73" s="6" t="s">
        <v>183</v>
      </c>
      <c r="D73" s="6" t="s">
        <v>187</v>
      </c>
      <c r="E73" s="6" t="s">
        <v>185</v>
      </c>
      <c r="F73" s="9"/>
      <c r="G73" s="6">
        <v>70</v>
      </c>
      <c r="H73" s="6">
        <v>35</v>
      </c>
      <c r="I73" s="6">
        <v>88.2</v>
      </c>
      <c r="J73" s="6">
        <f>I73*0.5</f>
        <v>44.1</v>
      </c>
      <c r="K73" s="6">
        <f>H73+J73</f>
        <v>79.1</v>
      </c>
      <c r="L73" s="6">
        <v>2</v>
      </c>
    </row>
    <row r="74" s="1" customFormat="1" ht="15.95" customHeight="1" spans="1:12">
      <c r="A74" s="5">
        <v>72</v>
      </c>
      <c r="B74" s="6" t="s">
        <v>188</v>
      </c>
      <c r="C74" s="6" t="s">
        <v>183</v>
      </c>
      <c r="D74" s="6" t="s">
        <v>189</v>
      </c>
      <c r="E74" s="6" t="s">
        <v>185</v>
      </c>
      <c r="F74" s="9"/>
      <c r="G74" s="6">
        <v>72</v>
      </c>
      <c r="H74" s="6">
        <v>36</v>
      </c>
      <c r="I74" s="6">
        <v>84.2</v>
      </c>
      <c r="J74" s="6">
        <f>I74*0.5</f>
        <v>42.1</v>
      </c>
      <c r="K74" s="6">
        <f>H74+J74</f>
        <v>78.1</v>
      </c>
      <c r="L74" s="6">
        <v>3</v>
      </c>
    </row>
    <row r="75" s="1" customFormat="1" ht="15.95" customHeight="1" spans="1:12">
      <c r="A75" s="5">
        <v>73</v>
      </c>
      <c r="B75" s="6" t="s">
        <v>190</v>
      </c>
      <c r="C75" s="6" t="s">
        <v>183</v>
      </c>
      <c r="D75" s="6" t="s">
        <v>191</v>
      </c>
      <c r="E75" s="6" t="s">
        <v>185</v>
      </c>
      <c r="F75" s="9"/>
      <c r="G75" s="6">
        <v>69</v>
      </c>
      <c r="H75" s="6">
        <v>34.5</v>
      </c>
      <c r="I75" s="6">
        <v>87</v>
      </c>
      <c r="J75" s="6">
        <f>I75*0.5</f>
        <v>43.5</v>
      </c>
      <c r="K75" s="6">
        <f>H75+J75</f>
        <v>78</v>
      </c>
      <c r="L75" s="6">
        <v>4</v>
      </c>
    </row>
    <row r="76" s="1" customFormat="1" ht="15.95" customHeight="1" spans="1:12">
      <c r="A76" s="5">
        <v>74</v>
      </c>
      <c r="B76" s="6" t="s">
        <v>192</v>
      </c>
      <c r="C76" s="6" t="s">
        <v>183</v>
      </c>
      <c r="D76" s="6" t="s">
        <v>193</v>
      </c>
      <c r="E76" s="6" t="s">
        <v>185</v>
      </c>
      <c r="F76" s="9"/>
      <c r="G76" s="6">
        <v>77</v>
      </c>
      <c r="H76" s="6">
        <v>38.5</v>
      </c>
      <c r="I76" s="6">
        <v>78.8</v>
      </c>
      <c r="J76" s="6">
        <f>I76*0.5</f>
        <v>39.4</v>
      </c>
      <c r="K76" s="6">
        <f>H76+J76</f>
        <v>77.9</v>
      </c>
      <c r="L76" s="6">
        <v>5</v>
      </c>
    </row>
    <row r="77" s="1" customFormat="1" ht="15.95" customHeight="1" spans="1:12">
      <c r="A77" s="5">
        <v>75</v>
      </c>
      <c r="B77" s="6" t="s">
        <v>194</v>
      </c>
      <c r="C77" s="6" t="s">
        <v>183</v>
      </c>
      <c r="D77" s="6" t="s">
        <v>195</v>
      </c>
      <c r="E77" s="6" t="s">
        <v>185</v>
      </c>
      <c r="F77" s="9"/>
      <c r="G77" s="6">
        <v>72</v>
      </c>
      <c r="H77" s="6">
        <v>36</v>
      </c>
      <c r="I77" s="6">
        <v>82.2</v>
      </c>
      <c r="J77" s="6">
        <f>I77*0.5</f>
        <v>41.1</v>
      </c>
      <c r="K77" s="6">
        <f>H77+J77</f>
        <v>77.1</v>
      </c>
      <c r="L77" s="6">
        <v>6</v>
      </c>
    </row>
    <row r="78" s="1" customFormat="1" ht="15.95" customHeight="1" spans="1:12">
      <c r="A78" s="5">
        <v>76</v>
      </c>
      <c r="B78" s="6" t="s">
        <v>196</v>
      </c>
      <c r="C78" s="6" t="s">
        <v>183</v>
      </c>
      <c r="D78" s="6" t="s">
        <v>197</v>
      </c>
      <c r="E78" s="6" t="s">
        <v>185</v>
      </c>
      <c r="F78" s="9"/>
      <c r="G78" s="6">
        <v>73</v>
      </c>
      <c r="H78" s="6">
        <v>36.5</v>
      </c>
      <c r="I78" s="6">
        <v>80.2</v>
      </c>
      <c r="J78" s="6">
        <f>I78*0.5</f>
        <v>40.1</v>
      </c>
      <c r="K78" s="6">
        <f>H78+J78</f>
        <v>76.6</v>
      </c>
      <c r="L78" s="6">
        <v>7</v>
      </c>
    </row>
    <row r="79" s="1" customFormat="1" ht="15.95" customHeight="1" spans="1:12">
      <c r="A79" s="5">
        <v>77</v>
      </c>
      <c r="B79" s="6" t="s">
        <v>198</v>
      </c>
      <c r="C79" s="6" t="s">
        <v>183</v>
      </c>
      <c r="D79" s="6" t="s">
        <v>199</v>
      </c>
      <c r="E79" s="6" t="s">
        <v>185</v>
      </c>
      <c r="F79" s="9"/>
      <c r="G79" s="6">
        <v>71</v>
      </c>
      <c r="H79" s="6">
        <v>35.5</v>
      </c>
      <c r="I79" s="6">
        <v>81.2</v>
      </c>
      <c r="J79" s="6">
        <f>I79*0.5</f>
        <v>40.6</v>
      </c>
      <c r="K79" s="6">
        <f>H79+J79</f>
        <v>76.1</v>
      </c>
      <c r="L79" s="6">
        <v>8</v>
      </c>
    </row>
    <row r="80" s="1" customFormat="1" ht="15.95" customHeight="1" spans="1:12">
      <c r="A80" s="5">
        <v>78</v>
      </c>
      <c r="B80" s="6" t="s">
        <v>200</v>
      </c>
      <c r="C80" s="6" t="s">
        <v>183</v>
      </c>
      <c r="D80" s="6" t="s">
        <v>201</v>
      </c>
      <c r="E80" s="6" t="s">
        <v>185</v>
      </c>
      <c r="F80" s="9"/>
      <c r="G80" s="6">
        <v>67</v>
      </c>
      <c r="H80" s="6">
        <v>33.5</v>
      </c>
      <c r="I80" s="6">
        <v>85.2</v>
      </c>
      <c r="J80" s="6">
        <f>I80*0.5</f>
        <v>42.6</v>
      </c>
      <c r="K80" s="6">
        <f>H80+J80</f>
        <v>76.1</v>
      </c>
      <c r="L80" s="6">
        <v>9</v>
      </c>
    </row>
    <row r="81" s="1" customFormat="1" ht="15.95" customHeight="1" spans="1:12">
      <c r="A81" s="5">
        <v>79</v>
      </c>
      <c r="B81" s="6" t="s">
        <v>202</v>
      </c>
      <c r="C81" s="6" t="s">
        <v>183</v>
      </c>
      <c r="D81" s="6" t="s">
        <v>203</v>
      </c>
      <c r="E81" s="6" t="s">
        <v>185</v>
      </c>
      <c r="F81" s="9"/>
      <c r="G81" s="6">
        <v>69</v>
      </c>
      <c r="H81" s="6">
        <v>34.5</v>
      </c>
      <c r="I81" s="6">
        <v>82</v>
      </c>
      <c r="J81" s="6">
        <f>I81*0.5</f>
        <v>41</v>
      </c>
      <c r="K81" s="6">
        <f>H81+J81</f>
        <v>75.5</v>
      </c>
      <c r="L81" s="6">
        <v>10</v>
      </c>
    </row>
    <row r="82" s="1" customFormat="1" ht="15.95" customHeight="1" spans="1:12">
      <c r="A82" s="5">
        <v>80</v>
      </c>
      <c r="B82" s="6" t="s">
        <v>204</v>
      </c>
      <c r="C82" s="6" t="s">
        <v>183</v>
      </c>
      <c r="D82" s="6" t="s">
        <v>205</v>
      </c>
      <c r="E82" s="6" t="s">
        <v>185</v>
      </c>
      <c r="F82" s="9"/>
      <c r="G82" s="6">
        <v>70</v>
      </c>
      <c r="H82" s="6">
        <v>35</v>
      </c>
      <c r="I82" s="6">
        <v>80.2</v>
      </c>
      <c r="J82" s="6">
        <f>I82*0.5</f>
        <v>40.1</v>
      </c>
      <c r="K82" s="6">
        <f>H82+J82</f>
        <v>75.1</v>
      </c>
      <c r="L82" s="6">
        <v>11</v>
      </c>
    </row>
    <row r="83" s="1" customFormat="1" ht="15.95" customHeight="1" spans="1:12">
      <c r="A83" s="5">
        <v>81</v>
      </c>
      <c r="B83" s="6" t="s">
        <v>206</v>
      </c>
      <c r="C83" s="6" t="s">
        <v>183</v>
      </c>
      <c r="D83" s="6" t="s">
        <v>207</v>
      </c>
      <c r="E83" s="6" t="s">
        <v>185</v>
      </c>
      <c r="F83" s="9"/>
      <c r="G83" s="6">
        <v>67</v>
      </c>
      <c r="H83" s="6">
        <v>33.5</v>
      </c>
      <c r="I83" s="6">
        <v>82.4</v>
      </c>
      <c r="J83" s="6">
        <f>I83*0.5</f>
        <v>41.2</v>
      </c>
      <c r="K83" s="6">
        <f>H83+J83</f>
        <v>74.7</v>
      </c>
      <c r="L83" s="6">
        <v>12</v>
      </c>
    </row>
    <row r="84" s="1" customFormat="1" ht="15.95" customHeight="1" spans="1:12">
      <c r="A84" s="5">
        <v>82</v>
      </c>
      <c r="B84" s="6" t="s">
        <v>208</v>
      </c>
      <c r="C84" s="6" t="s">
        <v>183</v>
      </c>
      <c r="D84" s="6" t="s">
        <v>209</v>
      </c>
      <c r="E84" s="6" t="s">
        <v>185</v>
      </c>
      <c r="F84" s="9"/>
      <c r="G84" s="6">
        <v>65</v>
      </c>
      <c r="H84" s="6">
        <v>32.5</v>
      </c>
      <c r="I84" s="6">
        <v>83.2</v>
      </c>
      <c r="J84" s="6">
        <f>I84*0.5</f>
        <v>41.6</v>
      </c>
      <c r="K84" s="6">
        <f>H84+J84</f>
        <v>74.1</v>
      </c>
      <c r="L84" s="6">
        <v>13</v>
      </c>
    </row>
    <row r="85" s="1" customFormat="1" ht="15.95" customHeight="1" spans="1:12">
      <c r="A85" s="5">
        <v>83</v>
      </c>
      <c r="B85" s="6" t="s">
        <v>210</v>
      </c>
      <c r="C85" s="6" t="s">
        <v>183</v>
      </c>
      <c r="D85" s="6" t="s">
        <v>211</v>
      </c>
      <c r="E85" s="6" t="s">
        <v>185</v>
      </c>
      <c r="F85" s="9"/>
      <c r="G85" s="6">
        <v>66</v>
      </c>
      <c r="H85" s="6">
        <v>33</v>
      </c>
      <c r="I85" s="6">
        <v>82</v>
      </c>
      <c r="J85" s="6">
        <f>I85*0.5</f>
        <v>41</v>
      </c>
      <c r="K85" s="6">
        <f>H85+J85</f>
        <v>74</v>
      </c>
      <c r="L85" s="6">
        <v>14</v>
      </c>
    </row>
    <row r="86" s="1" customFormat="1" ht="15.95" customHeight="1" spans="1:12">
      <c r="A86" s="5">
        <v>84</v>
      </c>
      <c r="B86" s="6" t="s">
        <v>212</v>
      </c>
      <c r="C86" s="6" t="s">
        <v>183</v>
      </c>
      <c r="D86" s="6" t="s">
        <v>213</v>
      </c>
      <c r="E86" s="6" t="s">
        <v>185</v>
      </c>
      <c r="F86" s="9"/>
      <c r="G86" s="6">
        <v>65</v>
      </c>
      <c r="H86" s="6">
        <v>32.5</v>
      </c>
      <c r="I86" s="6">
        <v>81.4</v>
      </c>
      <c r="J86" s="6">
        <f>I86*0.5</f>
        <v>40.7</v>
      </c>
      <c r="K86" s="6">
        <f>H86+J86</f>
        <v>73.2</v>
      </c>
      <c r="L86" s="6">
        <v>15</v>
      </c>
    </row>
    <row r="87" s="1" customFormat="1" ht="15.95" customHeight="1" spans="1:12">
      <c r="A87" s="5">
        <v>85</v>
      </c>
      <c r="B87" s="6" t="s">
        <v>214</v>
      </c>
      <c r="C87" s="6" t="s">
        <v>183</v>
      </c>
      <c r="D87" s="6" t="s">
        <v>215</v>
      </c>
      <c r="E87" s="6" t="s">
        <v>185</v>
      </c>
      <c r="F87" s="9"/>
      <c r="G87" s="6">
        <v>66</v>
      </c>
      <c r="H87" s="6">
        <v>33</v>
      </c>
      <c r="I87" s="6">
        <v>79.8</v>
      </c>
      <c r="J87" s="6">
        <f>I87*0.5</f>
        <v>39.9</v>
      </c>
      <c r="K87" s="6">
        <f>H87+J87</f>
        <v>72.9</v>
      </c>
      <c r="L87" s="6">
        <v>16</v>
      </c>
    </row>
    <row r="88" s="1" customFormat="1" ht="15.95" customHeight="1" spans="1:12">
      <c r="A88" s="5">
        <v>86</v>
      </c>
      <c r="B88" s="6" t="s">
        <v>216</v>
      </c>
      <c r="C88" s="6" t="s">
        <v>183</v>
      </c>
      <c r="D88" s="6" t="s">
        <v>217</v>
      </c>
      <c r="E88" s="6" t="s">
        <v>185</v>
      </c>
      <c r="F88" s="9"/>
      <c r="G88" s="6">
        <v>63</v>
      </c>
      <c r="H88" s="6">
        <v>31.5</v>
      </c>
      <c r="I88" s="6">
        <v>81.4</v>
      </c>
      <c r="J88" s="6">
        <f>I88*0.5</f>
        <v>40.7</v>
      </c>
      <c r="K88" s="6">
        <f>H88+J88</f>
        <v>72.2</v>
      </c>
      <c r="L88" s="6">
        <v>17</v>
      </c>
    </row>
    <row r="89" s="1" customFormat="1" ht="15.95" customHeight="1" spans="1:12">
      <c r="A89" s="5">
        <v>87</v>
      </c>
      <c r="B89" s="6" t="s">
        <v>218</v>
      </c>
      <c r="C89" s="6" t="s">
        <v>183</v>
      </c>
      <c r="D89" s="6" t="s">
        <v>219</v>
      </c>
      <c r="E89" s="6" t="s">
        <v>185</v>
      </c>
      <c r="F89" s="9">
        <v>4</v>
      </c>
      <c r="G89" s="6">
        <v>63</v>
      </c>
      <c r="H89" s="6">
        <v>33.5</v>
      </c>
      <c r="I89" s="6">
        <v>76</v>
      </c>
      <c r="J89" s="6">
        <f>I89*0.5</f>
        <v>38</v>
      </c>
      <c r="K89" s="6">
        <f>H89+J89</f>
        <v>71.5</v>
      </c>
      <c r="L89" s="6">
        <v>18</v>
      </c>
    </row>
    <row r="90" s="1" customFormat="1" ht="15.95" customHeight="1" spans="1:12">
      <c r="A90" s="5">
        <v>88</v>
      </c>
      <c r="B90" s="6" t="s">
        <v>220</v>
      </c>
      <c r="C90" s="6" t="s">
        <v>183</v>
      </c>
      <c r="D90" s="6" t="s">
        <v>221</v>
      </c>
      <c r="E90" s="6" t="s">
        <v>185</v>
      </c>
      <c r="F90" s="9"/>
      <c r="G90" s="6">
        <v>61</v>
      </c>
      <c r="H90" s="6">
        <v>30.5</v>
      </c>
      <c r="I90" s="6">
        <v>80.8</v>
      </c>
      <c r="J90" s="6">
        <f>I90*0.5</f>
        <v>40.4</v>
      </c>
      <c r="K90" s="6">
        <f>H90+J90</f>
        <v>70.9</v>
      </c>
      <c r="L90" s="6">
        <v>19</v>
      </c>
    </row>
    <row r="91" s="1" customFormat="1" ht="15.95" customHeight="1" spans="1:12">
      <c r="A91" s="5">
        <v>89</v>
      </c>
      <c r="B91" s="6" t="s">
        <v>222</v>
      </c>
      <c r="C91" s="6" t="s">
        <v>183</v>
      </c>
      <c r="D91" s="6" t="s">
        <v>223</v>
      </c>
      <c r="E91" s="6" t="s">
        <v>185</v>
      </c>
      <c r="F91" s="9"/>
      <c r="G91" s="6">
        <v>61</v>
      </c>
      <c r="H91" s="6">
        <v>30.5</v>
      </c>
      <c r="I91" s="6">
        <v>80.2</v>
      </c>
      <c r="J91" s="6">
        <f>I91*0.5</f>
        <v>40.1</v>
      </c>
      <c r="K91" s="6">
        <f>H91+J91</f>
        <v>70.6</v>
      </c>
      <c r="L91" s="6">
        <v>20</v>
      </c>
    </row>
    <row r="92" s="1" customFormat="1" ht="15.95" customHeight="1" spans="1:12">
      <c r="A92" s="5">
        <v>90</v>
      </c>
      <c r="B92" s="6" t="s">
        <v>224</v>
      </c>
      <c r="C92" s="6" t="s">
        <v>183</v>
      </c>
      <c r="D92" s="6" t="s">
        <v>225</v>
      </c>
      <c r="E92" s="6" t="s">
        <v>185</v>
      </c>
      <c r="F92" s="9"/>
      <c r="G92" s="6">
        <v>66</v>
      </c>
      <c r="H92" s="6">
        <v>33</v>
      </c>
      <c r="I92" s="6">
        <v>73.8</v>
      </c>
      <c r="J92" s="6">
        <f>I92*0.5</f>
        <v>36.9</v>
      </c>
      <c r="K92" s="6">
        <f>H92+J92</f>
        <v>69.9</v>
      </c>
      <c r="L92" s="6">
        <v>21</v>
      </c>
    </row>
    <row r="93" s="1" customFormat="1" ht="15.95" customHeight="1" spans="1:12">
      <c r="A93" s="5">
        <v>91</v>
      </c>
      <c r="B93" s="6" t="s">
        <v>226</v>
      </c>
      <c r="C93" s="6" t="s">
        <v>183</v>
      </c>
      <c r="D93" s="6" t="s">
        <v>227</v>
      </c>
      <c r="E93" s="6" t="s">
        <v>185</v>
      </c>
      <c r="F93" s="9"/>
      <c r="G93" s="6">
        <v>63</v>
      </c>
      <c r="H93" s="6">
        <v>31.5</v>
      </c>
      <c r="I93" s="6">
        <v>74.2</v>
      </c>
      <c r="J93" s="6">
        <f>I93*0.5</f>
        <v>37.1</v>
      </c>
      <c r="K93" s="6">
        <f>H93+J93</f>
        <v>68.6</v>
      </c>
      <c r="L93" s="6">
        <v>22</v>
      </c>
    </row>
    <row r="94" s="1" customFormat="1" ht="15.95" customHeight="1" spans="1:12">
      <c r="A94" s="5">
        <v>92</v>
      </c>
      <c r="B94" s="6" t="s">
        <v>228</v>
      </c>
      <c r="C94" s="6" t="s">
        <v>183</v>
      </c>
      <c r="D94" s="6" t="s">
        <v>229</v>
      </c>
      <c r="E94" s="6" t="s">
        <v>185</v>
      </c>
      <c r="F94" s="9"/>
      <c r="G94" s="6">
        <v>64</v>
      </c>
      <c r="H94" s="6">
        <v>32</v>
      </c>
      <c r="I94" s="6" t="s">
        <v>23</v>
      </c>
      <c r="J94" s="6" t="e">
        <f>I94*0.5</f>
        <v>#VALUE!</v>
      </c>
      <c r="K94" s="6">
        <v>32</v>
      </c>
      <c r="L94" s="6"/>
    </row>
    <row r="95" s="1" customFormat="1" ht="15.95" customHeight="1" spans="1:12">
      <c r="A95" s="5">
        <v>93</v>
      </c>
      <c r="B95" s="6" t="s">
        <v>230</v>
      </c>
      <c r="C95" s="6" t="s">
        <v>231</v>
      </c>
      <c r="D95" s="6" t="s">
        <v>232</v>
      </c>
      <c r="E95" s="6" t="s">
        <v>233</v>
      </c>
      <c r="F95" s="9">
        <v>6</v>
      </c>
      <c r="G95" s="6">
        <v>68</v>
      </c>
      <c r="H95" s="6">
        <v>37</v>
      </c>
      <c r="I95" s="6">
        <v>81.4</v>
      </c>
      <c r="J95" s="6">
        <f>I95*0.5</f>
        <v>40.7</v>
      </c>
      <c r="K95" s="6">
        <f t="shared" ref="K95:K135" si="11">H95+J95</f>
        <v>77.7</v>
      </c>
      <c r="L95" s="6">
        <v>1</v>
      </c>
    </row>
    <row r="96" s="1" customFormat="1" ht="15.95" customHeight="1" spans="1:12">
      <c r="A96" s="5">
        <v>94</v>
      </c>
      <c r="B96" s="6" t="s">
        <v>234</v>
      </c>
      <c r="C96" s="6" t="s">
        <v>231</v>
      </c>
      <c r="D96" s="6" t="s">
        <v>235</v>
      </c>
      <c r="E96" s="6" t="s">
        <v>233</v>
      </c>
      <c r="F96" s="9"/>
      <c r="G96" s="6">
        <v>68</v>
      </c>
      <c r="H96" s="6">
        <v>34</v>
      </c>
      <c r="I96" s="6">
        <v>85.8</v>
      </c>
      <c r="J96" s="6">
        <f>I96*0.5</f>
        <v>42.9</v>
      </c>
      <c r="K96" s="6">
        <f>H96+J96</f>
        <v>76.9</v>
      </c>
      <c r="L96" s="6">
        <v>2</v>
      </c>
    </row>
    <row r="97" s="1" customFormat="1" ht="15.95" customHeight="1" spans="1:12">
      <c r="A97" s="5">
        <v>95</v>
      </c>
      <c r="B97" s="6" t="s">
        <v>236</v>
      </c>
      <c r="C97" s="6" t="s">
        <v>231</v>
      </c>
      <c r="D97" s="6" t="s">
        <v>237</v>
      </c>
      <c r="E97" s="6" t="s">
        <v>233</v>
      </c>
      <c r="F97" s="9"/>
      <c r="G97" s="6">
        <v>71</v>
      </c>
      <c r="H97" s="6">
        <v>35.5</v>
      </c>
      <c r="I97" s="6">
        <v>80.8</v>
      </c>
      <c r="J97" s="6">
        <f>I97*0.5</f>
        <v>40.4</v>
      </c>
      <c r="K97" s="6">
        <f>H97+J97</f>
        <v>75.9</v>
      </c>
      <c r="L97" s="6">
        <v>3</v>
      </c>
    </row>
    <row r="98" s="1" customFormat="1" ht="15.95" customHeight="1" spans="1:12">
      <c r="A98" s="5">
        <v>96</v>
      </c>
      <c r="B98" s="6" t="s">
        <v>238</v>
      </c>
      <c r="C98" s="6" t="s">
        <v>231</v>
      </c>
      <c r="D98" s="6" t="s">
        <v>239</v>
      </c>
      <c r="E98" s="6" t="s">
        <v>233</v>
      </c>
      <c r="F98" s="9"/>
      <c r="G98" s="6">
        <v>74</v>
      </c>
      <c r="H98" s="6">
        <v>37</v>
      </c>
      <c r="I98" s="6">
        <v>77.2</v>
      </c>
      <c r="J98" s="6">
        <f>I98*0.5</f>
        <v>38.6</v>
      </c>
      <c r="K98" s="6">
        <f>H98+J98</f>
        <v>75.6</v>
      </c>
      <c r="L98" s="6">
        <v>4</v>
      </c>
    </row>
    <row r="99" s="1" customFormat="1" ht="15.95" customHeight="1" spans="1:12">
      <c r="A99" s="5">
        <v>97</v>
      </c>
      <c r="B99" s="6" t="s">
        <v>240</v>
      </c>
      <c r="C99" s="6" t="s">
        <v>231</v>
      </c>
      <c r="D99" s="6" t="s">
        <v>241</v>
      </c>
      <c r="E99" s="6" t="s">
        <v>233</v>
      </c>
      <c r="F99" s="9"/>
      <c r="G99" s="6">
        <v>69</v>
      </c>
      <c r="H99" s="6">
        <v>34.5</v>
      </c>
      <c r="I99" s="6">
        <v>78.6</v>
      </c>
      <c r="J99" s="6">
        <f>I99*0.5</f>
        <v>39.3</v>
      </c>
      <c r="K99" s="6">
        <f>H99+J99</f>
        <v>73.8</v>
      </c>
      <c r="L99" s="6">
        <v>5</v>
      </c>
    </row>
    <row r="100" s="1" customFormat="1" ht="15.95" customHeight="1" spans="1:12">
      <c r="A100" s="5">
        <v>98</v>
      </c>
      <c r="B100" s="6" t="s">
        <v>242</v>
      </c>
      <c r="C100" s="6" t="s">
        <v>231</v>
      </c>
      <c r="D100" s="6" t="s">
        <v>243</v>
      </c>
      <c r="E100" s="6" t="s">
        <v>233</v>
      </c>
      <c r="F100" s="9"/>
      <c r="G100" s="6">
        <v>69</v>
      </c>
      <c r="H100" s="6">
        <v>34.5</v>
      </c>
      <c r="I100" s="6">
        <v>78.4</v>
      </c>
      <c r="J100" s="6">
        <f>I100*0.5</f>
        <v>39.2</v>
      </c>
      <c r="K100" s="6">
        <f>H100+J100</f>
        <v>73.7</v>
      </c>
      <c r="L100" s="6">
        <v>6</v>
      </c>
    </row>
    <row r="101" s="1" customFormat="1" ht="15.95" customHeight="1" spans="1:12">
      <c r="A101" s="5">
        <v>99</v>
      </c>
      <c r="B101" s="6" t="s">
        <v>244</v>
      </c>
      <c r="C101" s="6" t="s">
        <v>231</v>
      </c>
      <c r="D101" s="6" t="s">
        <v>245</v>
      </c>
      <c r="E101" s="6" t="s">
        <v>233</v>
      </c>
      <c r="F101" s="9"/>
      <c r="G101" s="6">
        <v>66</v>
      </c>
      <c r="H101" s="6">
        <v>33</v>
      </c>
      <c r="I101" s="6">
        <v>80.6</v>
      </c>
      <c r="J101" s="6">
        <f>I101*0.5</f>
        <v>40.3</v>
      </c>
      <c r="K101" s="6">
        <f>H101+J101</f>
        <v>73.3</v>
      </c>
      <c r="L101" s="6">
        <v>7</v>
      </c>
    </row>
    <row r="102" s="1" customFormat="1" ht="15.95" customHeight="1" spans="1:12">
      <c r="A102" s="5">
        <v>100</v>
      </c>
      <c r="B102" s="6" t="s">
        <v>246</v>
      </c>
      <c r="C102" s="6" t="s">
        <v>231</v>
      </c>
      <c r="D102" s="6" t="s">
        <v>247</v>
      </c>
      <c r="E102" s="6" t="s">
        <v>233</v>
      </c>
      <c r="F102" s="9"/>
      <c r="G102" s="6">
        <v>65</v>
      </c>
      <c r="H102" s="6">
        <v>32.5</v>
      </c>
      <c r="I102" s="6">
        <v>78.8</v>
      </c>
      <c r="J102" s="6">
        <f>I102*0.5</f>
        <v>39.4</v>
      </c>
      <c r="K102" s="6">
        <f>H102+J102</f>
        <v>71.9</v>
      </c>
      <c r="L102" s="6">
        <v>8</v>
      </c>
    </row>
    <row r="103" s="1" customFormat="1" ht="15.95" customHeight="1" spans="1:12">
      <c r="A103" s="5">
        <v>101</v>
      </c>
      <c r="B103" s="6" t="s">
        <v>248</v>
      </c>
      <c r="C103" s="6" t="s">
        <v>231</v>
      </c>
      <c r="D103" s="6" t="s">
        <v>249</v>
      </c>
      <c r="E103" s="6" t="s">
        <v>233</v>
      </c>
      <c r="F103" s="9"/>
      <c r="G103" s="6">
        <v>66</v>
      </c>
      <c r="H103" s="6">
        <v>33</v>
      </c>
      <c r="I103" s="6">
        <v>77.6</v>
      </c>
      <c r="J103" s="6">
        <f>I103*0.5</f>
        <v>38.8</v>
      </c>
      <c r="K103" s="6">
        <f>H103+J103</f>
        <v>71.8</v>
      </c>
      <c r="L103" s="6">
        <v>9</v>
      </c>
    </row>
    <row r="104" s="1" customFormat="1" ht="15.95" customHeight="1" spans="1:12">
      <c r="A104" s="5">
        <v>102</v>
      </c>
      <c r="B104" s="6" t="s">
        <v>250</v>
      </c>
      <c r="C104" s="6" t="s">
        <v>231</v>
      </c>
      <c r="D104" s="6" t="s">
        <v>251</v>
      </c>
      <c r="E104" s="6" t="s">
        <v>233</v>
      </c>
      <c r="F104" s="9"/>
      <c r="G104" s="6">
        <v>61</v>
      </c>
      <c r="H104" s="6">
        <v>30.5</v>
      </c>
      <c r="I104" s="6">
        <v>79.2</v>
      </c>
      <c r="J104" s="6">
        <f>I104*0.5</f>
        <v>39.6</v>
      </c>
      <c r="K104" s="6">
        <f>H104+J104</f>
        <v>70.1</v>
      </c>
      <c r="L104" s="6">
        <v>10</v>
      </c>
    </row>
    <row r="105" s="1" customFormat="1" ht="15.95" customHeight="1" spans="1:12">
      <c r="A105" s="5">
        <v>103</v>
      </c>
      <c r="B105" s="6" t="s">
        <v>252</v>
      </c>
      <c r="C105" s="6" t="s">
        <v>231</v>
      </c>
      <c r="D105" s="6" t="s">
        <v>253</v>
      </c>
      <c r="E105" s="6" t="s">
        <v>233</v>
      </c>
      <c r="F105" s="9"/>
      <c r="G105" s="6">
        <v>64</v>
      </c>
      <c r="H105" s="6">
        <v>32</v>
      </c>
      <c r="I105" s="6">
        <v>75.2</v>
      </c>
      <c r="J105" s="6">
        <f>I105*0.5</f>
        <v>37.6</v>
      </c>
      <c r="K105" s="6">
        <f>H105+J105</f>
        <v>69.6</v>
      </c>
      <c r="L105" s="6">
        <v>11</v>
      </c>
    </row>
    <row r="106" s="1" customFormat="1" ht="15.95" customHeight="1" spans="1:12">
      <c r="A106" s="5">
        <v>104</v>
      </c>
      <c r="B106" s="6" t="s">
        <v>254</v>
      </c>
      <c r="C106" s="6" t="s">
        <v>231</v>
      </c>
      <c r="D106" s="6" t="s">
        <v>255</v>
      </c>
      <c r="E106" s="6" t="s">
        <v>233</v>
      </c>
      <c r="F106" s="9"/>
      <c r="G106" s="6">
        <v>60</v>
      </c>
      <c r="H106" s="6">
        <v>30</v>
      </c>
      <c r="I106" s="6">
        <v>77.8</v>
      </c>
      <c r="J106" s="6">
        <f>I106*0.5</f>
        <v>38.9</v>
      </c>
      <c r="K106" s="6">
        <f>H106+J106</f>
        <v>68.9</v>
      </c>
      <c r="L106" s="6">
        <v>12</v>
      </c>
    </row>
    <row r="107" s="1" customFormat="1" ht="15.95" customHeight="1" spans="1:12">
      <c r="A107" s="5">
        <v>105</v>
      </c>
      <c r="B107" s="6" t="s">
        <v>256</v>
      </c>
      <c r="C107" s="6" t="s">
        <v>231</v>
      </c>
      <c r="D107" s="6" t="s">
        <v>257</v>
      </c>
      <c r="E107" s="6" t="s">
        <v>233</v>
      </c>
      <c r="F107" s="9"/>
      <c r="G107" s="6">
        <v>56</v>
      </c>
      <c r="H107" s="6">
        <v>28</v>
      </c>
      <c r="I107" s="6">
        <v>77</v>
      </c>
      <c r="J107" s="6">
        <f>I107*0.5</f>
        <v>38.5</v>
      </c>
      <c r="K107" s="6">
        <f>H107+J107</f>
        <v>66.5</v>
      </c>
      <c r="L107" s="6">
        <v>13</v>
      </c>
    </row>
    <row r="108" s="1" customFormat="1" ht="15.95" customHeight="1" spans="1:12">
      <c r="A108" s="5">
        <v>106</v>
      </c>
      <c r="B108" s="6" t="s">
        <v>258</v>
      </c>
      <c r="C108" s="6" t="s">
        <v>231</v>
      </c>
      <c r="D108" s="6" t="s">
        <v>259</v>
      </c>
      <c r="E108" s="6" t="s">
        <v>233</v>
      </c>
      <c r="F108" s="9"/>
      <c r="G108" s="6">
        <v>60</v>
      </c>
      <c r="H108" s="6">
        <v>30</v>
      </c>
      <c r="I108" s="6">
        <v>70.4</v>
      </c>
      <c r="J108" s="6">
        <f>I108*0.5</f>
        <v>35.2</v>
      </c>
      <c r="K108" s="6">
        <f>H108+J108</f>
        <v>65.2</v>
      </c>
      <c r="L108" s="6">
        <v>14</v>
      </c>
    </row>
    <row r="109" s="1" customFormat="1" ht="15.95" customHeight="1" spans="1:12">
      <c r="A109" s="5">
        <v>107</v>
      </c>
      <c r="B109" s="6" t="s">
        <v>260</v>
      </c>
      <c r="C109" s="6" t="s">
        <v>231</v>
      </c>
      <c r="D109" s="6" t="s">
        <v>261</v>
      </c>
      <c r="E109" s="6" t="s">
        <v>233</v>
      </c>
      <c r="F109" s="9"/>
      <c r="G109" s="6">
        <v>63</v>
      </c>
      <c r="H109" s="6">
        <v>31.5</v>
      </c>
      <c r="I109" s="6">
        <v>0</v>
      </c>
      <c r="J109" s="6">
        <f>I109*0.5</f>
        <v>0</v>
      </c>
      <c r="K109" s="6">
        <f>H109+J109</f>
        <v>31.5</v>
      </c>
      <c r="L109" s="6">
        <v>15</v>
      </c>
    </row>
    <row r="110" s="1" customFormat="1" ht="15.95" customHeight="1" spans="1:12">
      <c r="A110" s="5">
        <v>108</v>
      </c>
      <c r="B110" s="6" t="s">
        <v>262</v>
      </c>
      <c r="C110" s="6" t="s">
        <v>263</v>
      </c>
      <c r="D110" s="6" t="s">
        <v>264</v>
      </c>
      <c r="E110" s="6" t="s">
        <v>265</v>
      </c>
      <c r="F110" s="9"/>
      <c r="G110" s="6">
        <v>82</v>
      </c>
      <c r="H110" s="6">
        <v>41</v>
      </c>
      <c r="I110" s="6">
        <v>78.8</v>
      </c>
      <c r="J110" s="6">
        <f>I110*0.5</f>
        <v>39.4</v>
      </c>
      <c r="K110" s="6">
        <f>H110+J110</f>
        <v>80.4</v>
      </c>
      <c r="L110" s="6">
        <v>1</v>
      </c>
    </row>
    <row r="111" s="1" customFormat="1" ht="15.95" customHeight="1" spans="1:12">
      <c r="A111" s="5">
        <v>109</v>
      </c>
      <c r="B111" s="6" t="s">
        <v>266</v>
      </c>
      <c r="C111" s="6" t="s">
        <v>263</v>
      </c>
      <c r="D111" s="6" t="s">
        <v>267</v>
      </c>
      <c r="E111" s="6" t="s">
        <v>265</v>
      </c>
      <c r="F111" s="9"/>
      <c r="G111" s="6">
        <v>73</v>
      </c>
      <c r="H111" s="6">
        <v>36.5</v>
      </c>
      <c r="I111" s="6">
        <v>86.6</v>
      </c>
      <c r="J111" s="6">
        <f>I111*0.5</f>
        <v>43.3</v>
      </c>
      <c r="K111" s="6">
        <f>H111+J111</f>
        <v>79.8</v>
      </c>
      <c r="L111" s="6">
        <v>2</v>
      </c>
    </row>
    <row r="112" s="1" customFormat="1" ht="15.95" customHeight="1" spans="1:12">
      <c r="A112" s="5">
        <v>110</v>
      </c>
      <c r="B112" s="6" t="s">
        <v>268</v>
      </c>
      <c r="C112" s="6" t="s">
        <v>263</v>
      </c>
      <c r="D112" s="6" t="s">
        <v>269</v>
      </c>
      <c r="E112" s="6" t="s">
        <v>265</v>
      </c>
      <c r="F112" s="9"/>
      <c r="G112" s="6">
        <v>74</v>
      </c>
      <c r="H112" s="6">
        <v>37</v>
      </c>
      <c r="I112" s="6">
        <v>83.8</v>
      </c>
      <c r="J112" s="6">
        <f>I112*0.5</f>
        <v>41.9</v>
      </c>
      <c r="K112" s="6">
        <f>H112+J112</f>
        <v>78.9</v>
      </c>
      <c r="L112" s="6">
        <v>3</v>
      </c>
    </row>
    <row r="113" s="1" customFormat="1" ht="15.95" customHeight="1" spans="1:12">
      <c r="A113" s="5">
        <v>111</v>
      </c>
      <c r="B113" s="6" t="s">
        <v>270</v>
      </c>
      <c r="C113" s="6" t="s">
        <v>263</v>
      </c>
      <c r="D113" s="6" t="s">
        <v>271</v>
      </c>
      <c r="E113" s="6" t="s">
        <v>265</v>
      </c>
      <c r="F113" s="9"/>
      <c r="G113" s="6">
        <v>77</v>
      </c>
      <c r="H113" s="6">
        <v>38.5</v>
      </c>
      <c r="I113" s="6">
        <v>77</v>
      </c>
      <c r="J113" s="6">
        <f>I113*0.5</f>
        <v>38.5</v>
      </c>
      <c r="K113" s="6">
        <f>H113+J113</f>
        <v>77</v>
      </c>
      <c r="L113" s="6">
        <v>4</v>
      </c>
    </row>
    <row r="114" s="1" customFormat="1" ht="15.95" customHeight="1" spans="1:12">
      <c r="A114" s="5">
        <v>112</v>
      </c>
      <c r="B114" s="6" t="s">
        <v>272</v>
      </c>
      <c r="C114" s="6" t="s">
        <v>263</v>
      </c>
      <c r="D114" s="6" t="s">
        <v>273</v>
      </c>
      <c r="E114" s="6" t="s">
        <v>265</v>
      </c>
      <c r="F114" s="9"/>
      <c r="G114" s="6">
        <v>72</v>
      </c>
      <c r="H114" s="6">
        <v>36</v>
      </c>
      <c r="I114" s="6">
        <v>81</v>
      </c>
      <c r="J114" s="6">
        <f>I114*0.5</f>
        <v>40.5</v>
      </c>
      <c r="K114" s="6">
        <f>H114+J114</f>
        <v>76.5</v>
      </c>
      <c r="L114" s="6">
        <v>5</v>
      </c>
    </row>
    <row r="115" s="1" customFormat="1" ht="15.95" customHeight="1" spans="1:12">
      <c r="A115" s="5">
        <v>113</v>
      </c>
      <c r="B115" s="6" t="s">
        <v>274</v>
      </c>
      <c r="C115" s="6" t="s">
        <v>263</v>
      </c>
      <c r="D115" s="6" t="s">
        <v>275</v>
      </c>
      <c r="E115" s="6" t="s">
        <v>265</v>
      </c>
      <c r="F115" s="9"/>
      <c r="G115" s="6">
        <v>76</v>
      </c>
      <c r="H115" s="6">
        <v>38</v>
      </c>
      <c r="I115" s="6">
        <v>76.2</v>
      </c>
      <c r="J115" s="6">
        <f>I115*0.5</f>
        <v>38.1</v>
      </c>
      <c r="K115" s="6">
        <f>H115+J115</f>
        <v>76.1</v>
      </c>
      <c r="L115" s="6">
        <v>6</v>
      </c>
    </row>
    <row r="116" s="1" customFormat="1" ht="15.95" customHeight="1" spans="1:12">
      <c r="A116" s="5">
        <v>114</v>
      </c>
      <c r="B116" s="6" t="s">
        <v>276</v>
      </c>
      <c r="C116" s="6" t="s">
        <v>263</v>
      </c>
      <c r="D116" s="6" t="s">
        <v>277</v>
      </c>
      <c r="E116" s="6" t="s">
        <v>265</v>
      </c>
      <c r="F116" s="9"/>
      <c r="G116" s="6">
        <v>70</v>
      </c>
      <c r="H116" s="6">
        <v>35</v>
      </c>
      <c r="I116" s="6">
        <v>82</v>
      </c>
      <c r="J116" s="6">
        <f>I116*0.5</f>
        <v>41</v>
      </c>
      <c r="K116" s="6">
        <f>H116+J116</f>
        <v>76</v>
      </c>
      <c r="L116" s="6">
        <v>7</v>
      </c>
    </row>
    <row r="117" s="1" customFormat="1" ht="15.95" customHeight="1" spans="1:12">
      <c r="A117" s="5">
        <v>115</v>
      </c>
      <c r="B117" s="6" t="s">
        <v>278</v>
      </c>
      <c r="C117" s="6" t="s">
        <v>263</v>
      </c>
      <c r="D117" s="6" t="s">
        <v>279</v>
      </c>
      <c r="E117" s="6" t="s">
        <v>265</v>
      </c>
      <c r="F117" s="9"/>
      <c r="G117" s="6">
        <v>73</v>
      </c>
      <c r="H117" s="6">
        <v>36.5</v>
      </c>
      <c r="I117" s="6">
        <v>78.6</v>
      </c>
      <c r="J117" s="6">
        <f>I117*0.5</f>
        <v>39.3</v>
      </c>
      <c r="K117" s="6">
        <f>H117+J117</f>
        <v>75.8</v>
      </c>
      <c r="L117" s="6">
        <v>8</v>
      </c>
    </row>
    <row r="118" s="1" customFormat="1" ht="15.95" customHeight="1" spans="1:12">
      <c r="A118" s="5">
        <v>116</v>
      </c>
      <c r="B118" s="6" t="s">
        <v>280</v>
      </c>
      <c r="C118" s="6" t="s">
        <v>263</v>
      </c>
      <c r="D118" s="6" t="s">
        <v>281</v>
      </c>
      <c r="E118" s="6" t="s">
        <v>265</v>
      </c>
      <c r="F118" s="9"/>
      <c r="G118" s="6">
        <v>74</v>
      </c>
      <c r="H118" s="6">
        <v>37</v>
      </c>
      <c r="I118" s="6">
        <v>77.4</v>
      </c>
      <c r="J118" s="6">
        <f>I118*0.5</f>
        <v>38.7</v>
      </c>
      <c r="K118" s="6">
        <f>H118+J118</f>
        <v>75.7</v>
      </c>
      <c r="L118" s="6">
        <v>9</v>
      </c>
    </row>
    <row r="119" s="1" customFormat="1" ht="15.95" customHeight="1" spans="1:12">
      <c r="A119" s="5">
        <v>117</v>
      </c>
      <c r="B119" s="6" t="s">
        <v>282</v>
      </c>
      <c r="C119" s="6" t="s">
        <v>263</v>
      </c>
      <c r="D119" s="6" t="s">
        <v>283</v>
      </c>
      <c r="E119" s="6" t="s">
        <v>265</v>
      </c>
      <c r="F119" s="9"/>
      <c r="G119" s="6">
        <v>76</v>
      </c>
      <c r="H119" s="6">
        <v>38</v>
      </c>
      <c r="I119" s="6">
        <v>75.2</v>
      </c>
      <c r="J119" s="6">
        <f>I119*0.5</f>
        <v>37.6</v>
      </c>
      <c r="K119" s="6">
        <f>H119+J119</f>
        <v>75.6</v>
      </c>
      <c r="L119" s="6">
        <v>10</v>
      </c>
    </row>
    <row r="120" s="1" customFormat="1" ht="15.95" customHeight="1" spans="1:12">
      <c r="A120" s="5">
        <v>118</v>
      </c>
      <c r="B120" s="6" t="s">
        <v>284</v>
      </c>
      <c r="C120" s="6" t="s">
        <v>263</v>
      </c>
      <c r="D120" s="6" t="s">
        <v>285</v>
      </c>
      <c r="E120" s="6" t="s">
        <v>265</v>
      </c>
      <c r="F120" s="9"/>
      <c r="G120" s="6">
        <v>69</v>
      </c>
      <c r="H120" s="6">
        <v>34.5</v>
      </c>
      <c r="I120" s="6">
        <v>80.4</v>
      </c>
      <c r="J120" s="6">
        <f>I120*0.5</f>
        <v>40.2</v>
      </c>
      <c r="K120" s="6">
        <f>H120+J120</f>
        <v>74.7</v>
      </c>
      <c r="L120" s="6">
        <v>11</v>
      </c>
    </row>
    <row r="121" s="1" customFormat="1" ht="15.95" customHeight="1" spans="1:12">
      <c r="A121" s="5">
        <v>119</v>
      </c>
      <c r="B121" s="6" t="s">
        <v>286</v>
      </c>
      <c r="C121" s="6" t="s">
        <v>263</v>
      </c>
      <c r="D121" s="6" t="s">
        <v>287</v>
      </c>
      <c r="E121" s="6" t="s">
        <v>265</v>
      </c>
      <c r="F121" s="9"/>
      <c r="G121" s="6">
        <v>70</v>
      </c>
      <c r="H121" s="6">
        <v>35</v>
      </c>
      <c r="I121" s="6">
        <v>77.2</v>
      </c>
      <c r="J121" s="6">
        <f>I121*0.5</f>
        <v>38.6</v>
      </c>
      <c r="K121" s="6">
        <f>H121+J121</f>
        <v>73.6</v>
      </c>
      <c r="L121" s="6">
        <v>12</v>
      </c>
    </row>
    <row r="122" s="1" customFormat="1" ht="15.95" customHeight="1" spans="1:12">
      <c r="A122" s="5">
        <v>120</v>
      </c>
      <c r="B122" s="6" t="s">
        <v>288</v>
      </c>
      <c r="C122" s="6" t="s">
        <v>263</v>
      </c>
      <c r="D122" s="6" t="s">
        <v>289</v>
      </c>
      <c r="E122" s="6" t="s">
        <v>265</v>
      </c>
      <c r="F122" s="9"/>
      <c r="G122" s="6">
        <v>76</v>
      </c>
      <c r="H122" s="6">
        <v>38</v>
      </c>
      <c r="I122" s="6">
        <v>70.2</v>
      </c>
      <c r="J122" s="6">
        <f>I122*0.5</f>
        <v>35.1</v>
      </c>
      <c r="K122" s="6">
        <f>H122+J122</f>
        <v>73.1</v>
      </c>
      <c r="L122" s="6">
        <v>13</v>
      </c>
    </row>
    <row r="123" s="1" customFormat="1" ht="15.95" customHeight="1" spans="1:12">
      <c r="A123" s="5">
        <v>121</v>
      </c>
      <c r="B123" s="6" t="s">
        <v>290</v>
      </c>
      <c r="C123" s="6" t="s">
        <v>263</v>
      </c>
      <c r="D123" s="6" t="s">
        <v>291</v>
      </c>
      <c r="E123" s="6" t="s">
        <v>265</v>
      </c>
      <c r="F123" s="9"/>
      <c r="G123" s="6">
        <v>71</v>
      </c>
      <c r="H123" s="6">
        <v>35.5</v>
      </c>
      <c r="I123" s="6">
        <v>73.2</v>
      </c>
      <c r="J123" s="6">
        <f>I123*0.5</f>
        <v>36.6</v>
      </c>
      <c r="K123" s="6">
        <f>H123+J123</f>
        <v>72.1</v>
      </c>
      <c r="L123" s="6">
        <v>14</v>
      </c>
    </row>
    <row r="124" s="1" customFormat="1" ht="15.95" customHeight="1" spans="1:12">
      <c r="A124" s="5">
        <v>122</v>
      </c>
      <c r="B124" s="6" t="s">
        <v>292</v>
      </c>
      <c r="C124" s="6" t="s">
        <v>263</v>
      </c>
      <c r="D124" s="6" t="s">
        <v>293</v>
      </c>
      <c r="E124" s="6" t="s">
        <v>265</v>
      </c>
      <c r="F124" s="9"/>
      <c r="G124" s="6">
        <v>69</v>
      </c>
      <c r="H124" s="6">
        <v>34.5</v>
      </c>
      <c r="I124" s="6">
        <v>72.8</v>
      </c>
      <c r="J124" s="6">
        <f>I124*0.5</f>
        <v>36.4</v>
      </c>
      <c r="K124" s="6">
        <f>H124+J124</f>
        <v>70.9</v>
      </c>
      <c r="L124" s="6">
        <v>15</v>
      </c>
    </row>
    <row r="125" s="1" customFormat="1" ht="15.95" customHeight="1" spans="1:12">
      <c r="A125" s="5">
        <v>123</v>
      </c>
      <c r="B125" s="6" t="s">
        <v>294</v>
      </c>
      <c r="C125" s="6" t="s">
        <v>263</v>
      </c>
      <c r="D125" s="6" t="s">
        <v>295</v>
      </c>
      <c r="E125" s="6" t="s">
        <v>265</v>
      </c>
      <c r="F125" s="9"/>
      <c r="G125" s="6">
        <v>71</v>
      </c>
      <c r="H125" s="6">
        <v>35.5</v>
      </c>
      <c r="I125" s="6">
        <v>69.8</v>
      </c>
      <c r="J125" s="6">
        <f>I125*0.5</f>
        <v>34.9</v>
      </c>
      <c r="K125" s="6">
        <f>H125+J125</f>
        <v>70.4</v>
      </c>
      <c r="L125" s="6">
        <v>16</v>
      </c>
    </row>
    <row r="126" s="1" customFormat="1" ht="15.95" customHeight="1" spans="1:12">
      <c r="A126" s="5">
        <v>124</v>
      </c>
      <c r="B126" s="6" t="s">
        <v>296</v>
      </c>
      <c r="C126" s="6" t="s">
        <v>263</v>
      </c>
      <c r="D126" s="6" t="s">
        <v>297</v>
      </c>
      <c r="E126" s="6" t="s">
        <v>265</v>
      </c>
      <c r="F126" s="9"/>
      <c r="G126" s="6">
        <v>72</v>
      </c>
      <c r="H126" s="6">
        <v>36</v>
      </c>
      <c r="I126" s="6">
        <v>67.2</v>
      </c>
      <c r="J126" s="6">
        <f>I126*0.5</f>
        <v>33.6</v>
      </c>
      <c r="K126" s="6">
        <f>H126+J126</f>
        <v>69.6</v>
      </c>
      <c r="L126" s="6">
        <v>17</v>
      </c>
    </row>
    <row r="127" s="1" customFormat="1" ht="15.95" customHeight="1" spans="1:12">
      <c r="A127" s="5">
        <v>125</v>
      </c>
      <c r="B127" s="6" t="s">
        <v>298</v>
      </c>
      <c r="C127" s="6" t="s">
        <v>263</v>
      </c>
      <c r="D127" s="6" t="s">
        <v>299</v>
      </c>
      <c r="E127" s="6" t="s">
        <v>265</v>
      </c>
      <c r="F127" s="9"/>
      <c r="G127" s="6">
        <v>70</v>
      </c>
      <c r="H127" s="6">
        <v>35</v>
      </c>
      <c r="I127" s="6">
        <v>67.4</v>
      </c>
      <c r="J127" s="6">
        <f>I127*0.5</f>
        <v>33.7</v>
      </c>
      <c r="K127" s="6">
        <f>H127+J127</f>
        <v>68.7</v>
      </c>
      <c r="L127" s="6">
        <v>18</v>
      </c>
    </row>
    <row r="128" s="1" customFormat="1" ht="15.95" customHeight="1" spans="1:12">
      <c r="A128" s="5">
        <v>126</v>
      </c>
      <c r="B128" s="6" t="s">
        <v>300</v>
      </c>
      <c r="C128" s="6" t="s">
        <v>263</v>
      </c>
      <c r="D128" s="6" t="s">
        <v>301</v>
      </c>
      <c r="E128" s="6" t="s">
        <v>265</v>
      </c>
      <c r="F128" s="9"/>
      <c r="G128" s="6">
        <v>72</v>
      </c>
      <c r="H128" s="6">
        <v>36</v>
      </c>
      <c r="I128" s="6">
        <v>65.2</v>
      </c>
      <c r="J128" s="6">
        <f>I128*0.5</f>
        <v>32.6</v>
      </c>
      <c r="K128" s="6">
        <f>H128+J128</f>
        <v>68.6</v>
      </c>
      <c r="L128" s="6">
        <v>19</v>
      </c>
    </row>
    <row r="129" s="1" customFormat="1" ht="15.95" customHeight="1" spans="1:12">
      <c r="A129" s="5">
        <v>127</v>
      </c>
      <c r="B129" s="6" t="s">
        <v>302</v>
      </c>
      <c r="C129" s="6" t="s">
        <v>263</v>
      </c>
      <c r="D129" s="6" t="s">
        <v>303</v>
      </c>
      <c r="E129" s="6" t="s">
        <v>265</v>
      </c>
      <c r="F129" s="9"/>
      <c r="G129" s="6">
        <v>72</v>
      </c>
      <c r="H129" s="6">
        <v>36</v>
      </c>
      <c r="I129" s="6">
        <v>0</v>
      </c>
      <c r="J129" s="6">
        <f>I129*0.5</f>
        <v>0</v>
      </c>
      <c r="K129" s="6">
        <f>H129+J129</f>
        <v>36</v>
      </c>
      <c r="L129" s="6">
        <v>20</v>
      </c>
    </row>
    <row r="130" s="1" customFormat="1" ht="15.95" customHeight="1" spans="1:12">
      <c r="A130" s="5">
        <v>128</v>
      </c>
      <c r="B130" s="6" t="s">
        <v>304</v>
      </c>
      <c r="C130" s="6" t="s">
        <v>305</v>
      </c>
      <c r="D130" s="6" t="s">
        <v>306</v>
      </c>
      <c r="E130" s="6" t="s">
        <v>307</v>
      </c>
      <c r="F130" s="9"/>
      <c r="G130" s="6">
        <v>77</v>
      </c>
      <c r="H130" s="6">
        <v>38.5</v>
      </c>
      <c r="I130" s="6">
        <v>83.8</v>
      </c>
      <c r="J130" s="6">
        <f>I130*0.5</f>
        <v>41.9</v>
      </c>
      <c r="K130" s="6">
        <f>H130+J130</f>
        <v>80.4</v>
      </c>
      <c r="L130" s="6">
        <v>1</v>
      </c>
    </row>
    <row r="131" s="1" customFormat="1" ht="15.95" customHeight="1" spans="1:12">
      <c r="A131" s="5">
        <v>129</v>
      </c>
      <c r="B131" s="6" t="s">
        <v>308</v>
      </c>
      <c r="C131" s="6" t="s">
        <v>305</v>
      </c>
      <c r="D131" s="6" t="s">
        <v>309</v>
      </c>
      <c r="E131" s="6" t="s">
        <v>307</v>
      </c>
      <c r="F131" s="9"/>
      <c r="G131" s="6">
        <v>76</v>
      </c>
      <c r="H131" s="6">
        <v>38</v>
      </c>
      <c r="I131" s="6">
        <v>78.4</v>
      </c>
      <c r="J131" s="6">
        <f>I131*0.5</f>
        <v>39.2</v>
      </c>
      <c r="K131" s="6">
        <f>H131+J131</f>
        <v>77.2</v>
      </c>
      <c r="L131" s="6">
        <v>2</v>
      </c>
    </row>
    <row r="132" s="1" customFormat="1" ht="15.95" customHeight="1" spans="1:12">
      <c r="A132" s="5">
        <v>130</v>
      </c>
      <c r="B132" s="6" t="s">
        <v>310</v>
      </c>
      <c r="C132" s="6" t="s">
        <v>305</v>
      </c>
      <c r="D132" s="6" t="s">
        <v>311</v>
      </c>
      <c r="E132" s="6" t="s">
        <v>307</v>
      </c>
      <c r="F132" s="9"/>
      <c r="G132" s="6">
        <v>76</v>
      </c>
      <c r="H132" s="6">
        <v>38</v>
      </c>
      <c r="I132" s="6">
        <v>76.6</v>
      </c>
      <c r="J132" s="6">
        <f>I132*0.5</f>
        <v>38.3</v>
      </c>
      <c r="K132" s="6">
        <f>H132+J132</f>
        <v>76.3</v>
      </c>
      <c r="L132" s="6">
        <v>3</v>
      </c>
    </row>
    <row r="133" s="1" customFormat="1" ht="15.95" customHeight="1" spans="1:12">
      <c r="A133" s="5">
        <v>131</v>
      </c>
      <c r="B133" s="6" t="s">
        <v>312</v>
      </c>
      <c r="C133" s="6" t="s">
        <v>313</v>
      </c>
      <c r="D133" s="6" t="s">
        <v>314</v>
      </c>
      <c r="E133" s="6" t="s">
        <v>315</v>
      </c>
      <c r="F133" s="9"/>
      <c r="G133" s="6">
        <v>74</v>
      </c>
      <c r="H133" s="6">
        <v>37</v>
      </c>
      <c r="I133" s="6">
        <v>79.4</v>
      </c>
      <c r="J133" s="6">
        <f>I133*0.5</f>
        <v>39.7</v>
      </c>
      <c r="K133" s="6">
        <f>H133+J133</f>
        <v>76.7</v>
      </c>
      <c r="L133" s="6">
        <v>1</v>
      </c>
    </row>
    <row r="134" s="1" customFormat="1" ht="15.95" customHeight="1" spans="1:12">
      <c r="A134" s="5">
        <v>132</v>
      </c>
      <c r="B134" s="6" t="s">
        <v>316</v>
      </c>
      <c r="C134" s="6" t="s">
        <v>313</v>
      </c>
      <c r="D134" s="6" t="s">
        <v>317</v>
      </c>
      <c r="E134" s="6" t="s">
        <v>315</v>
      </c>
      <c r="F134" s="9"/>
      <c r="G134" s="6">
        <v>74</v>
      </c>
      <c r="H134" s="6">
        <v>37</v>
      </c>
      <c r="I134" s="6">
        <v>77.4</v>
      </c>
      <c r="J134" s="6">
        <f>I134*0.5</f>
        <v>38.7</v>
      </c>
      <c r="K134" s="6">
        <f>H134+J134</f>
        <v>75.7</v>
      </c>
      <c r="L134" s="6">
        <v>2</v>
      </c>
    </row>
    <row r="135" s="1" customFormat="1" ht="15.95" customHeight="1" spans="1:12">
      <c r="A135" s="5">
        <v>133</v>
      </c>
      <c r="B135" s="6" t="s">
        <v>318</v>
      </c>
      <c r="C135" s="6" t="s">
        <v>313</v>
      </c>
      <c r="D135" s="6" t="s">
        <v>319</v>
      </c>
      <c r="E135" s="6" t="s">
        <v>315</v>
      </c>
      <c r="F135" s="9"/>
      <c r="G135" s="6">
        <v>64</v>
      </c>
      <c r="H135" s="6">
        <v>32</v>
      </c>
      <c r="I135" s="6">
        <v>75.6</v>
      </c>
      <c r="J135" s="6">
        <f>I135*0.5</f>
        <v>37.8</v>
      </c>
      <c r="K135" s="6">
        <f>H135+J135</f>
        <v>69.8</v>
      </c>
      <c r="L135" s="6">
        <v>3</v>
      </c>
    </row>
    <row r="136" s="1" customFormat="1" ht="15.95" customHeight="1" spans="1:12">
      <c r="A136" s="5">
        <v>134</v>
      </c>
      <c r="B136" s="6" t="s">
        <v>320</v>
      </c>
      <c r="C136" s="6" t="s">
        <v>313</v>
      </c>
      <c r="D136" s="6" t="s">
        <v>321</v>
      </c>
      <c r="E136" s="6" t="s">
        <v>315</v>
      </c>
      <c r="F136" s="9"/>
      <c r="G136" s="6">
        <v>72</v>
      </c>
      <c r="H136" s="6">
        <v>36</v>
      </c>
      <c r="I136" s="6" t="s">
        <v>23</v>
      </c>
      <c r="J136" s="6" t="e">
        <f t="shared" ref="J136:J199" si="12">I136*0.5</f>
        <v>#VALUE!</v>
      </c>
      <c r="K136" s="6">
        <v>36</v>
      </c>
      <c r="L136" s="6"/>
    </row>
    <row r="137" s="1" customFormat="1" ht="15.95" customHeight="1" spans="1:12">
      <c r="A137" s="5">
        <v>135</v>
      </c>
      <c r="B137" s="6" t="s">
        <v>322</v>
      </c>
      <c r="C137" s="6" t="s">
        <v>313</v>
      </c>
      <c r="D137" s="6" t="s">
        <v>323</v>
      </c>
      <c r="E137" s="6" t="s">
        <v>315</v>
      </c>
      <c r="F137" s="9"/>
      <c r="G137" s="6">
        <v>66</v>
      </c>
      <c r="H137" s="6">
        <v>33</v>
      </c>
      <c r="I137" s="6" t="s">
        <v>23</v>
      </c>
      <c r="J137" s="6" t="e">
        <f>I137*0.5</f>
        <v>#VALUE!</v>
      </c>
      <c r="K137" s="6">
        <v>33</v>
      </c>
      <c r="L137" s="6"/>
    </row>
    <row r="138" s="1" customFormat="1" ht="15.95" customHeight="1" spans="1:12">
      <c r="A138" s="5">
        <v>136</v>
      </c>
      <c r="B138" s="6" t="s">
        <v>324</v>
      </c>
      <c r="C138" s="6" t="s">
        <v>325</v>
      </c>
      <c r="D138" s="6" t="s">
        <v>326</v>
      </c>
      <c r="E138" s="6" t="s">
        <v>327</v>
      </c>
      <c r="F138" s="9"/>
      <c r="G138" s="6">
        <v>60</v>
      </c>
      <c r="H138" s="6">
        <v>30</v>
      </c>
      <c r="I138" s="6">
        <v>72.6</v>
      </c>
      <c r="J138" s="6">
        <f>I138*0.5</f>
        <v>36.3</v>
      </c>
      <c r="K138" s="6">
        <f t="shared" ref="K136:K199" si="13">H138+J138</f>
        <v>66.3</v>
      </c>
      <c r="L138" s="6">
        <v>1</v>
      </c>
    </row>
    <row r="139" s="1" customFormat="1" ht="15.95" customHeight="1" spans="1:12">
      <c r="A139" s="5">
        <v>137</v>
      </c>
      <c r="B139" s="6" t="s">
        <v>328</v>
      </c>
      <c r="C139" s="6" t="s">
        <v>325</v>
      </c>
      <c r="D139" s="6" t="s">
        <v>329</v>
      </c>
      <c r="E139" s="6" t="s">
        <v>327</v>
      </c>
      <c r="F139" s="9"/>
      <c r="G139" s="6">
        <v>58</v>
      </c>
      <c r="H139" s="6">
        <v>29</v>
      </c>
      <c r="I139" s="6" t="s">
        <v>23</v>
      </c>
      <c r="J139" s="6" t="e">
        <f>I139*0.5</f>
        <v>#VALUE!</v>
      </c>
      <c r="K139" s="6">
        <v>29</v>
      </c>
      <c r="L139" s="6"/>
    </row>
    <row r="140" s="1" customFormat="1" ht="15.95" customHeight="1" spans="1:12">
      <c r="A140" s="5">
        <v>138</v>
      </c>
      <c r="B140" s="6" t="s">
        <v>330</v>
      </c>
      <c r="C140" s="6" t="s">
        <v>331</v>
      </c>
      <c r="D140" s="6" t="s">
        <v>332</v>
      </c>
      <c r="E140" s="6" t="s">
        <v>333</v>
      </c>
      <c r="F140" s="9"/>
      <c r="G140" s="6">
        <v>72</v>
      </c>
      <c r="H140" s="6">
        <v>36</v>
      </c>
      <c r="I140" s="6">
        <v>84.6</v>
      </c>
      <c r="J140" s="6">
        <f>I140*0.5</f>
        <v>42.3</v>
      </c>
      <c r="K140" s="6">
        <f t="shared" ref="K140:K176" si="14">H140+J140</f>
        <v>78.3</v>
      </c>
      <c r="L140" s="6">
        <v>1</v>
      </c>
    </row>
    <row r="141" s="1" customFormat="1" ht="15.95" customHeight="1" spans="1:12">
      <c r="A141" s="5">
        <v>139</v>
      </c>
      <c r="B141" s="6" t="s">
        <v>334</v>
      </c>
      <c r="C141" s="6" t="s">
        <v>331</v>
      </c>
      <c r="D141" s="6" t="s">
        <v>335</v>
      </c>
      <c r="E141" s="6" t="s">
        <v>333</v>
      </c>
      <c r="F141" s="9"/>
      <c r="G141" s="6">
        <v>62</v>
      </c>
      <c r="H141" s="6">
        <v>31</v>
      </c>
      <c r="I141" s="6">
        <v>80.4</v>
      </c>
      <c r="J141" s="6">
        <f>I141*0.5</f>
        <v>40.2</v>
      </c>
      <c r="K141" s="6">
        <f>H141+J141</f>
        <v>71.2</v>
      </c>
      <c r="L141" s="6">
        <v>2</v>
      </c>
    </row>
    <row r="142" s="1" customFormat="1" ht="15.95" customHeight="1" spans="1:12">
      <c r="A142" s="5">
        <v>140</v>
      </c>
      <c r="B142" s="6" t="s">
        <v>336</v>
      </c>
      <c r="C142" s="6" t="s">
        <v>337</v>
      </c>
      <c r="D142" s="6" t="s">
        <v>338</v>
      </c>
      <c r="E142" s="6" t="s">
        <v>339</v>
      </c>
      <c r="F142" s="9"/>
      <c r="G142" s="6">
        <v>70</v>
      </c>
      <c r="H142" s="6">
        <v>35</v>
      </c>
      <c r="I142" s="6">
        <v>84</v>
      </c>
      <c r="J142" s="6">
        <f>I142*0.5</f>
        <v>42</v>
      </c>
      <c r="K142" s="6">
        <f>H142+J142</f>
        <v>77</v>
      </c>
      <c r="L142" s="6">
        <v>1</v>
      </c>
    </row>
    <row r="143" s="1" customFormat="1" ht="15.95" customHeight="1" spans="1:12">
      <c r="A143" s="5">
        <v>141</v>
      </c>
      <c r="B143" s="6" t="s">
        <v>340</v>
      </c>
      <c r="C143" s="6" t="s">
        <v>337</v>
      </c>
      <c r="D143" s="6" t="s">
        <v>341</v>
      </c>
      <c r="E143" s="6" t="s">
        <v>339</v>
      </c>
      <c r="F143" s="9"/>
      <c r="G143" s="6">
        <v>73</v>
      </c>
      <c r="H143" s="6">
        <v>36.5</v>
      </c>
      <c r="I143" s="6">
        <v>80.8</v>
      </c>
      <c r="J143" s="6">
        <f>I143*0.5</f>
        <v>40.4</v>
      </c>
      <c r="K143" s="6">
        <f>H143+J143</f>
        <v>76.9</v>
      </c>
      <c r="L143" s="6">
        <v>2</v>
      </c>
    </row>
    <row r="144" s="1" customFormat="1" ht="15.95" customHeight="1" spans="1:12">
      <c r="A144" s="5">
        <v>142</v>
      </c>
      <c r="B144" s="6" t="s">
        <v>342</v>
      </c>
      <c r="C144" s="6" t="s">
        <v>337</v>
      </c>
      <c r="D144" s="6" t="s">
        <v>343</v>
      </c>
      <c r="E144" s="6" t="s">
        <v>339</v>
      </c>
      <c r="F144" s="9"/>
      <c r="G144" s="6">
        <v>72</v>
      </c>
      <c r="H144" s="6">
        <v>36</v>
      </c>
      <c r="I144" s="6">
        <v>81.4</v>
      </c>
      <c r="J144" s="6">
        <f>I144*0.5</f>
        <v>40.7</v>
      </c>
      <c r="K144" s="6">
        <f>H144+J144</f>
        <v>76.7</v>
      </c>
      <c r="L144" s="6">
        <v>3</v>
      </c>
    </row>
    <row r="145" s="1" customFormat="1" ht="15.95" customHeight="1" spans="1:12">
      <c r="A145" s="5">
        <v>143</v>
      </c>
      <c r="B145" s="6" t="s">
        <v>344</v>
      </c>
      <c r="C145" s="6" t="s">
        <v>337</v>
      </c>
      <c r="D145" s="6" t="s">
        <v>345</v>
      </c>
      <c r="E145" s="6" t="s">
        <v>339</v>
      </c>
      <c r="F145" s="9"/>
      <c r="G145" s="6">
        <v>70</v>
      </c>
      <c r="H145" s="6">
        <v>35</v>
      </c>
      <c r="I145" s="6">
        <v>82.4</v>
      </c>
      <c r="J145" s="6">
        <f>I145*0.5</f>
        <v>41.2</v>
      </c>
      <c r="K145" s="6">
        <f>H145+J145</f>
        <v>76.2</v>
      </c>
      <c r="L145" s="6">
        <v>4</v>
      </c>
    </row>
    <row r="146" s="1" customFormat="1" ht="15.95" customHeight="1" spans="1:12">
      <c r="A146" s="5">
        <v>144</v>
      </c>
      <c r="B146" s="6" t="s">
        <v>346</v>
      </c>
      <c r="C146" s="6" t="s">
        <v>337</v>
      </c>
      <c r="D146" s="6" t="s">
        <v>347</v>
      </c>
      <c r="E146" s="6" t="s">
        <v>339</v>
      </c>
      <c r="F146" s="9"/>
      <c r="G146" s="6">
        <v>72</v>
      </c>
      <c r="H146" s="6">
        <v>36</v>
      </c>
      <c r="I146" s="6">
        <v>79.6</v>
      </c>
      <c r="J146" s="6">
        <f>I146*0.5</f>
        <v>39.8</v>
      </c>
      <c r="K146" s="6">
        <f>H146+J146</f>
        <v>75.8</v>
      </c>
      <c r="L146" s="6">
        <v>5</v>
      </c>
    </row>
    <row r="147" s="1" customFormat="1" ht="15.95" customHeight="1" spans="1:12">
      <c r="A147" s="5">
        <v>145</v>
      </c>
      <c r="B147" s="6" t="s">
        <v>348</v>
      </c>
      <c r="C147" s="6" t="s">
        <v>337</v>
      </c>
      <c r="D147" s="6" t="s">
        <v>349</v>
      </c>
      <c r="E147" s="6" t="s">
        <v>339</v>
      </c>
      <c r="F147" s="9"/>
      <c r="G147" s="6">
        <v>69</v>
      </c>
      <c r="H147" s="6">
        <v>34.5</v>
      </c>
      <c r="I147" s="6">
        <v>81.2</v>
      </c>
      <c r="J147" s="6">
        <f>I147*0.5</f>
        <v>40.6</v>
      </c>
      <c r="K147" s="6">
        <f>H147+J147</f>
        <v>75.1</v>
      </c>
      <c r="L147" s="6">
        <v>6</v>
      </c>
    </row>
    <row r="148" s="1" customFormat="1" ht="15.95" customHeight="1" spans="1:12">
      <c r="A148" s="5">
        <v>146</v>
      </c>
      <c r="B148" s="6" t="s">
        <v>350</v>
      </c>
      <c r="C148" s="6" t="s">
        <v>337</v>
      </c>
      <c r="D148" s="6" t="s">
        <v>351</v>
      </c>
      <c r="E148" s="6" t="s">
        <v>339</v>
      </c>
      <c r="F148" s="9"/>
      <c r="G148" s="6">
        <v>69</v>
      </c>
      <c r="H148" s="6">
        <v>34.5</v>
      </c>
      <c r="I148" s="6">
        <v>81.2</v>
      </c>
      <c r="J148" s="6">
        <f>I148*0.5</f>
        <v>40.6</v>
      </c>
      <c r="K148" s="6">
        <f>H148+J148</f>
        <v>75.1</v>
      </c>
      <c r="L148" s="6">
        <v>6</v>
      </c>
    </row>
    <row r="149" s="1" customFormat="1" ht="15.95" customHeight="1" spans="1:12">
      <c r="A149" s="5">
        <v>147</v>
      </c>
      <c r="B149" s="6" t="s">
        <v>352</v>
      </c>
      <c r="C149" s="6" t="s">
        <v>337</v>
      </c>
      <c r="D149" s="6" t="s">
        <v>353</v>
      </c>
      <c r="E149" s="6" t="s">
        <v>339</v>
      </c>
      <c r="F149" s="9"/>
      <c r="G149" s="6">
        <v>66</v>
      </c>
      <c r="H149" s="6">
        <v>33</v>
      </c>
      <c r="I149" s="6">
        <v>83.8</v>
      </c>
      <c r="J149" s="6">
        <f>I149*0.5</f>
        <v>41.9</v>
      </c>
      <c r="K149" s="6">
        <f>H149+J149</f>
        <v>74.9</v>
      </c>
      <c r="L149" s="6">
        <v>8</v>
      </c>
    </row>
    <row r="150" s="1" customFormat="1" ht="15.95" customHeight="1" spans="1:12">
      <c r="A150" s="5">
        <v>148</v>
      </c>
      <c r="B150" s="6" t="s">
        <v>354</v>
      </c>
      <c r="C150" s="6" t="s">
        <v>337</v>
      </c>
      <c r="D150" s="6" t="s">
        <v>355</v>
      </c>
      <c r="E150" s="6" t="s">
        <v>339</v>
      </c>
      <c r="F150" s="9"/>
      <c r="G150" s="6">
        <v>67</v>
      </c>
      <c r="H150" s="6">
        <v>33.5</v>
      </c>
      <c r="I150" s="6">
        <v>82.6</v>
      </c>
      <c r="J150" s="6">
        <f>I150*0.5</f>
        <v>41.3</v>
      </c>
      <c r="K150" s="6">
        <f>H150+J150</f>
        <v>74.8</v>
      </c>
      <c r="L150" s="6">
        <v>9</v>
      </c>
    </row>
    <row r="151" s="1" customFormat="1" ht="15.95" customHeight="1" spans="1:12">
      <c r="A151" s="5">
        <v>149</v>
      </c>
      <c r="B151" s="6" t="s">
        <v>356</v>
      </c>
      <c r="C151" s="6" t="s">
        <v>337</v>
      </c>
      <c r="D151" s="6" t="s">
        <v>357</v>
      </c>
      <c r="E151" s="6" t="s">
        <v>339</v>
      </c>
      <c r="F151" s="9"/>
      <c r="G151" s="6">
        <v>66</v>
      </c>
      <c r="H151" s="6">
        <v>33</v>
      </c>
      <c r="I151" s="6">
        <v>82.8</v>
      </c>
      <c r="J151" s="6">
        <f>I151*0.5</f>
        <v>41.4</v>
      </c>
      <c r="K151" s="6">
        <f>H151+J151</f>
        <v>74.4</v>
      </c>
      <c r="L151" s="6">
        <v>10</v>
      </c>
    </row>
    <row r="152" s="1" customFormat="1" ht="15.95" customHeight="1" spans="1:12">
      <c r="A152" s="5">
        <v>150</v>
      </c>
      <c r="B152" s="6" t="s">
        <v>358</v>
      </c>
      <c r="C152" s="6" t="s">
        <v>337</v>
      </c>
      <c r="D152" s="6" t="s">
        <v>359</v>
      </c>
      <c r="E152" s="6" t="s">
        <v>339</v>
      </c>
      <c r="F152" s="9"/>
      <c r="G152" s="6">
        <v>68</v>
      </c>
      <c r="H152" s="6">
        <v>34</v>
      </c>
      <c r="I152" s="6">
        <v>80.6</v>
      </c>
      <c r="J152" s="6">
        <f>I152*0.5</f>
        <v>40.3</v>
      </c>
      <c r="K152" s="6">
        <f>H152+J152</f>
        <v>74.3</v>
      </c>
      <c r="L152" s="6">
        <v>11</v>
      </c>
    </row>
    <row r="153" s="1" customFormat="1" ht="15.95" customHeight="1" spans="1:12">
      <c r="A153" s="5">
        <v>151</v>
      </c>
      <c r="B153" s="6" t="s">
        <v>360</v>
      </c>
      <c r="C153" s="6" t="s">
        <v>337</v>
      </c>
      <c r="D153" s="6" t="s">
        <v>361</v>
      </c>
      <c r="E153" s="6" t="s">
        <v>339</v>
      </c>
      <c r="F153" s="9"/>
      <c r="G153" s="6">
        <v>67</v>
      </c>
      <c r="H153" s="6">
        <v>33.5</v>
      </c>
      <c r="I153" s="6">
        <v>80.6</v>
      </c>
      <c r="J153" s="6">
        <f>I153*0.5</f>
        <v>40.3</v>
      </c>
      <c r="K153" s="6">
        <f>H153+J153</f>
        <v>73.8</v>
      </c>
      <c r="L153" s="6">
        <v>12</v>
      </c>
    </row>
    <row r="154" s="1" customFormat="1" ht="15.95" customHeight="1" spans="1:12">
      <c r="A154" s="5">
        <v>152</v>
      </c>
      <c r="B154" s="6" t="s">
        <v>362</v>
      </c>
      <c r="C154" s="6" t="s">
        <v>337</v>
      </c>
      <c r="D154" s="6" t="s">
        <v>363</v>
      </c>
      <c r="E154" s="6" t="s">
        <v>339</v>
      </c>
      <c r="F154" s="9"/>
      <c r="G154" s="6">
        <v>65</v>
      </c>
      <c r="H154" s="6">
        <v>32.5</v>
      </c>
      <c r="I154" s="6">
        <v>82</v>
      </c>
      <c r="J154" s="6">
        <f>I154*0.5</f>
        <v>41</v>
      </c>
      <c r="K154" s="6">
        <f>H154+J154</f>
        <v>73.5</v>
      </c>
      <c r="L154" s="6">
        <v>13</v>
      </c>
    </row>
    <row r="155" s="1" customFormat="1" ht="15.95" customHeight="1" spans="1:12">
      <c r="A155" s="5">
        <v>153</v>
      </c>
      <c r="B155" s="6" t="s">
        <v>364</v>
      </c>
      <c r="C155" s="6" t="s">
        <v>337</v>
      </c>
      <c r="D155" s="6" t="s">
        <v>365</v>
      </c>
      <c r="E155" s="6" t="s">
        <v>339</v>
      </c>
      <c r="F155" s="9"/>
      <c r="G155" s="6">
        <v>66</v>
      </c>
      <c r="H155" s="6">
        <v>33</v>
      </c>
      <c r="I155" s="6">
        <v>80.6</v>
      </c>
      <c r="J155" s="6">
        <f>I155*0.5</f>
        <v>40.3</v>
      </c>
      <c r="K155" s="6">
        <f>H155+J155</f>
        <v>73.3</v>
      </c>
      <c r="L155" s="6">
        <v>14</v>
      </c>
    </row>
    <row r="156" s="1" customFormat="1" ht="15.95" customHeight="1" spans="1:12">
      <c r="A156" s="5">
        <v>154</v>
      </c>
      <c r="B156" s="6" t="s">
        <v>366</v>
      </c>
      <c r="C156" s="6" t="s">
        <v>337</v>
      </c>
      <c r="D156" s="6" t="s">
        <v>367</v>
      </c>
      <c r="E156" s="6" t="s">
        <v>339</v>
      </c>
      <c r="F156" s="9"/>
      <c r="G156" s="6">
        <v>68</v>
      </c>
      <c r="H156" s="6">
        <v>34</v>
      </c>
      <c r="I156" s="6">
        <v>77.4</v>
      </c>
      <c r="J156" s="6">
        <f>I156*0.5</f>
        <v>38.7</v>
      </c>
      <c r="K156" s="6">
        <f>H156+J156</f>
        <v>72.7</v>
      </c>
      <c r="L156" s="6">
        <v>15</v>
      </c>
    </row>
    <row r="157" s="1" customFormat="1" ht="15.95" customHeight="1" spans="1:12">
      <c r="A157" s="5">
        <v>155</v>
      </c>
      <c r="B157" s="6" t="s">
        <v>368</v>
      </c>
      <c r="C157" s="6" t="s">
        <v>337</v>
      </c>
      <c r="D157" s="6" t="s">
        <v>369</v>
      </c>
      <c r="E157" s="6" t="s">
        <v>339</v>
      </c>
      <c r="F157" s="9"/>
      <c r="G157" s="6">
        <v>61</v>
      </c>
      <c r="H157" s="6">
        <v>30.5</v>
      </c>
      <c r="I157" s="6">
        <v>84.2</v>
      </c>
      <c r="J157" s="6">
        <f>I157*0.5</f>
        <v>42.1</v>
      </c>
      <c r="K157" s="6">
        <f>H157+J157</f>
        <v>72.6</v>
      </c>
      <c r="L157" s="6">
        <v>16</v>
      </c>
    </row>
    <row r="158" s="1" customFormat="1" ht="15.95" customHeight="1" spans="1:12">
      <c r="A158" s="5">
        <v>156</v>
      </c>
      <c r="B158" s="6" t="s">
        <v>370</v>
      </c>
      <c r="C158" s="6" t="s">
        <v>337</v>
      </c>
      <c r="D158" s="6" t="s">
        <v>371</v>
      </c>
      <c r="E158" s="6" t="s">
        <v>339</v>
      </c>
      <c r="F158" s="9"/>
      <c r="G158" s="6">
        <v>63</v>
      </c>
      <c r="H158" s="6">
        <v>31.5</v>
      </c>
      <c r="I158" s="6">
        <v>80.6</v>
      </c>
      <c r="J158" s="6">
        <f>I158*0.5</f>
        <v>40.3</v>
      </c>
      <c r="K158" s="6">
        <f>H158+J158</f>
        <v>71.8</v>
      </c>
      <c r="L158" s="6">
        <v>17</v>
      </c>
    </row>
    <row r="159" s="1" customFormat="1" ht="15.95" customHeight="1" spans="1:12">
      <c r="A159" s="5">
        <v>157</v>
      </c>
      <c r="B159" s="6" t="s">
        <v>372</v>
      </c>
      <c r="C159" s="6" t="s">
        <v>337</v>
      </c>
      <c r="D159" s="6" t="s">
        <v>373</v>
      </c>
      <c r="E159" s="6" t="s">
        <v>339</v>
      </c>
      <c r="F159" s="9"/>
      <c r="G159" s="6">
        <v>59</v>
      </c>
      <c r="H159" s="6">
        <v>29.5</v>
      </c>
      <c r="I159" s="6">
        <v>83.8</v>
      </c>
      <c r="J159" s="6">
        <f>I159*0.5</f>
        <v>41.9</v>
      </c>
      <c r="K159" s="6">
        <f>H159+J159</f>
        <v>71.4</v>
      </c>
      <c r="L159" s="6">
        <v>18</v>
      </c>
    </row>
    <row r="160" s="1" customFormat="1" ht="15.95" customHeight="1" spans="1:12">
      <c r="A160" s="5">
        <v>158</v>
      </c>
      <c r="B160" s="6" t="s">
        <v>374</v>
      </c>
      <c r="C160" s="6" t="s">
        <v>337</v>
      </c>
      <c r="D160" s="6" t="s">
        <v>375</v>
      </c>
      <c r="E160" s="6" t="s">
        <v>339</v>
      </c>
      <c r="F160" s="9"/>
      <c r="G160" s="6">
        <v>60</v>
      </c>
      <c r="H160" s="6">
        <v>30</v>
      </c>
      <c r="I160" s="6">
        <v>82.6</v>
      </c>
      <c r="J160" s="6">
        <f>I160*0.5</f>
        <v>41.3</v>
      </c>
      <c r="K160" s="6">
        <f>H160+J160</f>
        <v>71.3</v>
      </c>
      <c r="L160" s="6">
        <v>19</v>
      </c>
    </row>
    <row r="161" s="1" customFormat="1" ht="15.95" customHeight="1" spans="1:12">
      <c r="A161" s="5">
        <v>159</v>
      </c>
      <c r="B161" s="6" t="s">
        <v>376</v>
      </c>
      <c r="C161" s="6" t="s">
        <v>337</v>
      </c>
      <c r="D161" s="6" t="s">
        <v>377</v>
      </c>
      <c r="E161" s="6" t="s">
        <v>339</v>
      </c>
      <c r="F161" s="9"/>
      <c r="G161" s="6">
        <v>64</v>
      </c>
      <c r="H161" s="6">
        <v>32</v>
      </c>
      <c r="I161" s="6">
        <v>77.8</v>
      </c>
      <c r="J161" s="6">
        <f>I161*0.5</f>
        <v>38.9</v>
      </c>
      <c r="K161" s="6">
        <f>H161+J161</f>
        <v>70.9</v>
      </c>
      <c r="L161" s="6">
        <v>20</v>
      </c>
    </row>
    <row r="162" s="1" customFormat="1" ht="15.95" customHeight="1" spans="1:12">
      <c r="A162" s="5">
        <v>160</v>
      </c>
      <c r="B162" s="6" t="s">
        <v>378</v>
      </c>
      <c r="C162" s="6" t="s">
        <v>337</v>
      </c>
      <c r="D162" s="6" t="s">
        <v>379</v>
      </c>
      <c r="E162" s="6" t="s">
        <v>339</v>
      </c>
      <c r="F162" s="9"/>
      <c r="G162" s="6">
        <v>65</v>
      </c>
      <c r="H162" s="6">
        <v>32.5</v>
      </c>
      <c r="I162" s="6">
        <v>76.2</v>
      </c>
      <c r="J162" s="6">
        <f>I162*0.5</f>
        <v>38.1</v>
      </c>
      <c r="K162" s="6">
        <f>H162+J162</f>
        <v>70.6</v>
      </c>
      <c r="L162" s="6">
        <v>21</v>
      </c>
    </row>
    <row r="163" s="1" customFormat="1" ht="15.95" customHeight="1" spans="1:12">
      <c r="A163" s="5">
        <v>161</v>
      </c>
      <c r="B163" s="6" t="s">
        <v>380</v>
      </c>
      <c r="C163" s="6" t="s">
        <v>337</v>
      </c>
      <c r="D163" s="6" t="s">
        <v>381</v>
      </c>
      <c r="E163" s="6" t="s">
        <v>339</v>
      </c>
      <c r="F163" s="9"/>
      <c r="G163" s="6">
        <v>64</v>
      </c>
      <c r="H163" s="6">
        <v>32</v>
      </c>
      <c r="I163" s="6">
        <v>77.2</v>
      </c>
      <c r="J163" s="6">
        <f>I163*0.5</f>
        <v>38.6</v>
      </c>
      <c r="K163" s="6">
        <f>H163+J163</f>
        <v>70.6</v>
      </c>
      <c r="L163" s="6">
        <v>22</v>
      </c>
    </row>
    <row r="164" s="1" customFormat="1" ht="15.95" customHeight="1" spans="1:12">
      <c r="A164" s="5">
        <v>162</v>
      </c>
      <c r="B164" s="6" t="s">
        <v>382</v>
      </c>
      <c r="C164" s="6" t="s">
        <v>337</v>
      </c>
      <c r="D164" s="6" t="s">
        <v>383</v>
      </c>
      <c r="E164" s="6" t="s">
        <v>339</v>
      </c>
      <c r="F164" s="9"/>
      <c r="G164" s="6">
        <v>59</v>
      </c>
      <c r="H164" s="6">
        <v>29.5</v>
      </c>
      <c r="I164" s="6">
        <v>82.2</v>
      </c>
      <c r="J164" s="6">
        <f>I164*0.5</f>
        <v>41.1</v>
      </c>
      <c r="K164" s="6">
        <f>H164+J164</f>
        <v>70.6</v>
      </c>
      <c r="L164" s="6">
        <v>23</v>
      </c>
    </row>
    <row r="165" s="1" customFormat="1" ht="15.95" customHeight="1" spans="1:12">
      <c r="A165" s="5">
        <v>163</v>
      </c>
      <c r="B165" s="6" t="s">
        <v>384</v>
      </c>
      <c r="C165" s="6" t="s">
        <v>337</v>
      </c>
      <c r="D165" s="6" t="s">
        <v>385</v>
      </c>
      <c r="E165" s="6" t="s">
        <v>339</v>
      </c>
      <c r="F165" s="9"/>
      <c r="G165" s="6">
        <v>67</v>
      </c>
      <c r="H165" s="6">
        <v>33.5</v>
      </c>
      <c r="I165" s="6">
        <v>74</v>
      </c>
      <c r="J165" s="6">
        <f>I165*0.5</f>
        <v>37</v>
      </c>
      <c r="K165" s="6">
        <f>H165+J165</f>
        <v>70.5</v>
      </c>
      <c r="L165" s="6">
        <v>24</v>
      </c>
    </row>
    <row r="166" s="1" customFormat="1" ht="15.95" customHeight="1" spans="1:12">
      <c r="A166" s="5">
        <v>164</v>
      </c>
      <c r="B166" s="6" t="s">
        <v>386</v>
      </c>
      <c r="C166" s="6" t="s">
        <v>337</v>
      </c>
      <c r="D166" s="6" t="s">
        <v>387</v>
      </c>
      <c r="E166" s="6" t="s">
        <v>339</v>
      </c>
      <c r="F166" s="9"/>
      <c r="G166" s="6">
        <v>60</v>
      </c>
      <c r="H166" s="6">
        <v>30</v>
      </c>
      <c r="I166" s="6">
        <v>80</v>
      </c>
      <c r="J166" s="6">
        <f>I166*0.5</f>
        <v>40</v>
      </c>
      <c r="K166" s="6">
        <f>H166+J166</f>
        <v>70</v>
      </c>
      <c r="L166" s="6">
        <v>25</v>
      </c>
    </row>
    <row r="167" s="1" customFormat="1" ht="15.95" customHeight="1" spans="1:12">
      <c r="A167" s="5">
        <v>165</v>
      </c>
      <c r="B167" s="6" t="s">
        <v>388</v>
      </c>
      <c r="C167" s="6" t="s">
        <v>337</v>
      </c>
      <c r="D167" s="6" t="s">
        <v>389</v>
      </c>
      <c r="E167" s="6" t="s">
        <v>339</v>
      </c>
      <c r="F167" s="9"/>
      <c r="G167" s="6">
        <v>61</v>
      </c>
      <c r="H167" s="6">
        <v>30.5</v>
      </c>
      <c r="I167" s="6">
        <v>78.8</v>
      </c>
      <c r="J167" s="6">
        <f>I167*0.5</f>
        <v>39.4</v>
      </c>
      <c r="K167" s="6">
        <f>H167+J167</f>
        <v>69.9</v>
      </c>
      <c r="L167" s="6">
        <v>26</v>
      </c>
    </row>
    <row r="168" s="1" customFormat="1" ht="15.95" customHeight="1" spans="1:12">
      <c r="A168" s="5">
        <v>166</v>
      </c>
      <c r="B168" s="6" t="s">
        <v>390</v>
      </c>
      <c r="C168" s="6" t="s">
        <v>337</v>
      </c>
      <c r="D168" s="6" t="s">
        <v>391</v>
      </c>
      <c r="E168" s="6" t="s">
        <v>339</v>
      </c>
      <c r="F168" s="9"/>
      <c r="G168" s="6">
        <v>60</v>
      </c>
      <c r="H168" s="6">
        <v>30</v>
      </c>
      <c r="I168" s="6">
        <v>79.4</v>
      </c>
      <c r="J168" s="6">
        <f>I168*0.5</f>
        <v>39.7</v>
      </c>
      <c r="K168" s="6">
        <f>H168+J168</f>
        <v>69.7</v>
      </c>
      <c r="L168" s="6">
        <v>27</v>
      </c>
    </row>
    <row r="169" s="1" customFormat="1" ht="15.95" customHeight="1" spans="1:12">
      <c r="A169" s="5">
        <v>167</v>
      </c>
      <c r="B169" s="6" t="s">
        <v>392</v>
      </c>
      <c r="C169" s="6" t="s">
        <v>337</v>
      </c>
      <c r="D169" s="6" t="s">
        <v>393</v>
      </c>
      <c r="E169" s="6" t="s">
        <v>339</v>
      </c>
      <c r="F169" s="9"/>
      <c r="G169" s="6">
        <v>67</v>
      </c>
      <c r="H169" s="6">
        <v>33.5</v>
      </c>
      <c r="I169" s="6">
        <v>71.2</v>
      </c>
      <c r="J169" s="6">
        <f>I169*0.5</f>
        <v>35.6</v>
      </c>
      <c r="K169" s="6">
        <f>H169+J169</f>
        <v>69.1</v>
      </c>
      <c r="L169" s="6">
        <v>28</v>
      </c>
    </row>
    <row r="170" s="1" customFormat="1" ht="15.95" customHeight="1" spans="1:12">
      <c r="A170" s="5">
        <v>168</v>
      </c>
      <c r="B170" s="6" t="s">
        <v>394</v>
      </c>
      <c r="C170" s="6" t="s">
        <v>337</v>
      </c>
      <c r="D170" s="6" t="s">
        <v>395</v>
      </c>
      <c r="E170" s="6" t="s">
        <v>339</v>
      </c>
      <c r="F170" s="9"/>
      <c r="G170" s="6">
        <v>58</v>
      </c>
      <c r="H170" s="6">
        <v>29</v>
      </c>
      <c r="I170" s="6">
        <v>78.4</v>
      </c>
      <c r="J170" s="6">
        <f>I170*0.5</f>
        <v>39.2</v>
      </c>
      <c r="K170" s="6">
        <f>H170+J170</f>
        <v>68.2</v>
      </c>
      <c r="L170" s="6">
        <v>29</v>
      </c>
    </row>
    <row r="171" s="1" customFormat="1" ht="15.95" customHeight="1" spans="1:12">
      <c r="A171" s="5">
        <v>169</v>
      </c>
      <c r="B171" s="6" t="s">
        <v>396</v>
      </c>
      <c r="C171" s="6" t="s">
        <v>337</v>
      </c>
      <c r="D171" s="6" t="s">
        <v>397</v>
      </c>
      <c r="E171" s="6" t="s">
        <v>339</v>
      </c>
      <c r="F171" s="9"/>
      <c r="G171" s="6">
        <v>59</v>
      </c>
      <c r="H171" s="6">
        <v>29.5</v>
      </c>
      <c r="I171" s="6">
        <v>76.8</v>
      </c>
      <c r="J171" s="6">
        <f>I171*0.5</f>
        <v>38.4</v>
      </c>
      <c r="K171" s="6">
        <f>H171+J171</f>
        <v>67.9</v>
      </c>
      <c r="L171" s="6">
        <v>30</v>
      </c>
    </row>
    <row r="172" s="1" customFormat="1" ht="15.95" customHeight="1" spans="1:12">
      <c r="A172" s="5">
        <v>170</v>
      </c>
      <c r="B172" s="6" t="s">
        <v>398</v>
      </c>
      <c r="C172" s="6" t="s">
        <v>337</v>
      </c>
      <c r="D172" s="6" t="s">
        <v>399</v>
      </c>
      <c r="E172" s="6" t="s">
        <v>339</v>
      </c>
      <c r="F172" s="9"/>
      <c r="G172" s="6">
        <v>62</v>
      </c>
      <c r="H172" s="6">
        <v>31</v>
      </c>
      <c r="I172" s="6">
        <v>70.8</v>
      </c>
      <c r="J172" s="6">
        <f>I172*0.5</f>
        <v>35.4</v>
      </c>
      <c r="K172" s="6">
        <f>H172+J172</f>
        <v>66.4</v>
      </c>
      <c r="L172" s="6">
        <v>31</v>
      </c>
    </row>
    <row r="173" s="1" customFormat="1" ht="15.95" customHeight="1" spans="1:12">
      <c r="A173" s="5">
        <v>171</v>
      </c>
      <c r="B173" s="6" t="s">
        <v>400</v>
      </c>
      <c r="C173" s="6" t="s">
        <v>337</v>
      </c>
      <c r="D173" s="6" t="s">
        <v>401</v>
      </c>
      <c r="E173" s="6" t="s">
        <v>339</v>
      </c>
      <c r="F173" s="9"/>
      <c r="G173" s="6">
        <v>62</v>
      </c>
      <c r="H173" s="6">
        <v>31</v>
      </c>
      <c r="I173" s="6">
        <v>67.4</v>
      </c>
      <c r="J173" s="6">
        <f>I173*0.5</f>
        <v>33.7</v>
      </c>
      <c r="K173" s="6">
        <f>H173+J173</f>
        <v>64.7</v>
      </c>
      <c r="L173" s="6">
        <v>32</v>
      </c>
    </row>
    <row r="174" s="1" customFormat="1" ht="15.95" customHeight="1" spans="1:12">
      <c r="A174" s="5">
        <v>172</v>
      </c>
      <c r="B174" s="6" t="s">
        <v>402</v>
      </c>
      <c r="C174" s="6" t="s">
        <v>337</v>
      </c>
      <c r="D174" s="6" t="s">
        <v>403</v>
      </c>
      <c r="E174" s="6" t="s">
        <v>339</v>
      </c>
      <c r="F174" s="9"/>
      <c r="G174" s="6">
        <v>60</v>
      </c>
      <c r="H174" s="6">
        <v>30</v>
      </c>
      <c r="I174" s="6">
        <v>68.6</v>
      </c>
      <c r="J174" s="6">
        <f>I174*0.5</f>
        <v>34.3</v>
      </c>
      <c r="K174" s="6">
        <f>H174+J174</f>
        <v>64.3</v>
      </c>
      <c r="L174" s="6">
        <v>33</v>
      </c>
    </row>
    <row r="175" s="1" customFormat="1" ht="15.95" customHeight="1" spans="1:12">
      <c r="A175" s="5">
        <v>173</v>
      </c>
      <c r="B175" s="6" t="s">
        <v>404</v>
      </c>
      <c r="C175" s="6" t="s">
        <v>337</v>
      </c>
      <c r="D175" s="6" t="s">
        <v>405</v>
      </c>
      <c r="E175" s="6" t="s">
        <v>339</v>
      </c>
      <c r="F175" s="9"/>
      <c r="G175" s="6">
        <v>58</v>
      </c>
      <c r="H175" s="6">
        <v>29</v>
      </c>
      <c r="I175" s="6">
        <v>69.2</v>
      </c>
      <c r="J175" s="6">
        <f>I175*0.5</f>
        <v>34.6</v>
      </c>
      <c r="K175" s="6">
        <f>H175+J175</f>
        <v>63.6</v>
      </c>
      <c r="L175" s="6">
        <v>34</v>
      </c>
    </row>
    <row r="176" s="1" customFormat="1" ht="15.95" customHeight="1" spans="1:12">
      <c r="A176" s="5">
        <v>174</v>
      </c>
      <c r="B176" s="6" t="s">
        <v>406</v>
      </c>
      <c r="C176" s="6" t="s">
        <v>337</v>
      </c>
      <c r="D176" s="6" t="s">
        <v>407</v>
      </c>
      <c r="E176" s="6" t="s">
        <v>339</v>
      </c>
      <c r="F176" s="9"/>
      <c r="G176" s="6">
        <v>60</v>
      </c>
      <c r="H176" s="6">
        <v>30</v>
      </c>
      <c r="I176" s="6">
        <v>66.2</v>
      </c>
      <c r="J176" s="6">
        <f>I176*0.5</f>
        <v>33.1</v>
      </c>
      <c r="K176" s="6">
        <f>H176+J176</f>
        <v>63.1</v>
      </c>
      <c r="L176" s="6">
        <v>35</v>
      </c>
    </row>
    <row r="177" s="1" customFormat="1" ht="15.95" customHeight="1" spans="1:12">
      <c r="A177" s="5">
        <v>175</v>
      </c>
      <c r="B177" s="6" t="s">
        <v>408</v>
      </c>
      <c r="C177" s="6" t="s">
        <v>337</v>
      </c>
      <c r="D177" s="6" t="s">
        <v>409</v>
      </c>
      <c r="E177" s="6" t="s">
        <v>339</v>
      </c>
      <c r="F177" s="9"/>
      <c r="G177" s="6">
        <v>61</v>
      </c>
      <c r="H177" s="6">
        <v>30.5</v>
      </c>
      <c r="I177" s="6" t="s">
        <v>23</v>
      </c>
      <c r="J177" s="6" t="e">
        <f>I177*0.5</f>
        <v>#VALUE!</v>
      </c>
      <c r="K177" s="6">
        <v>30.5</v>
      </c>
      <c r="L177" s="6"/>
    </row>
    <row r="178" s="1" customFormat="1" ht="15.95" customHeight="1" spans="1:12">
      <c r="A178" s="5">
        <v>176</v>
      </c>
      <c r="B178" s="6" t="s">
        <v>410</v>
      </c>
      <c r="C178" s="6" t="s">
        <v>411</v>
      </c>
      <c r="D178" s="6" t="s">
        <v>412</v>
      </c>
      <c r="E178" s="6" t="s">
        <v>413</v>
      </c>
      <c r="F178" s="9"/>
      <c r="G178" s="6">
        <v>70</v>
      </c>
      <c r="H178" s="6">
        <v>35</v>
      </c>
      <c r="I178" s="6">
        <v>85.4</v>
      </c>
      <c r="J178" s="6">
        <f>I178*0.5</f>
        <v>42.7</v>
      </c>
      <c r="K178" s="6">
        <f t="shared" ref="K178:K199" si="15">H178+J178</f>
        <v>77.7</v>
      </c>
      <c r="L178" s="6">
        <v>1</v>
      </c>
    </row>
    <row r="179" s="1" customFormat="1" ht="15.95" customHeight="1" spans="1:12">
      <c r="A179" s="5">
        <v>177</v>
      </c>
      <c r="B179" s="6" t="s">
        <v>414</v>
      </c>
      <c r="C179" s="6" t="s">
        <v>411</v>
      </c>
      <c r="D179" s="6" t="s">
        <v>415</v>
      </c>
      <c r="E179" s="6" t="s">
        <v>413</v>
      </c>
      <c r="F179" s="9"/>
      <c r="G179" s="6">
        <v>75</v>
      </c>
      <c r="H179" s="6">
        <v>37.5</v>
      </c>
      <c r="I179" s="6">
        <v>79.6</v>
      </c>
      <c r="J179" s="6">
        <f>I179*0.5</f>
        <v>39.8</v>
      </c>
      <c r="K179" s="6">
        <f>H179+J179</f>
        <v>77.3</v>
      </c>
      <c r="L179" s="6">
        <v>2</v>
      </c>
    </row>
    <row r="180" s="1" customFormat="1" ht="15.95" customHeight="1" spans="1:12">
      <c r="A180" s="5">
        <v>178</v>
      </c>
      <c r="B180" s="6" t="s">
        <v>416</v>
      </c>
      <c r="C180" s="6" t="s">
        <v>411</v>
      </c>
      <c r="D180" s="6" t="s">
        <v>417</v>
      </c>
      <c r="E180" s="6" t="s">
        <v>413</v>
      </c>
      <c r="F180" s="9"/>
      <c r="G180" s="6">
        <v>66</v>
      </c>
      <c r="H180" s="6">
        <v>33</v>
      </c>
      <c r="I180" s="6">
        <v>81</v>
      </c>
      <c r="J180" s="6">
        <f>I180*0.5</f>
        <v>40.5</v>
      </c>
      <c r="K180" s="6">
        <f>H180+J180</f>
        <v>73.5</v>
      </c>
      <c r="L180" s="6">
        <v>3</v>
      </c>
    </row>
    <row r="181" s="1" customFormat="1" ht="15.95" customHeight="1" spans="1:12">
      <c r="A181" s="5">
        <v>179</v>
      </c>
      <c r="B181" s="6" t="s">
        <v>418</v>
      </c>
      <c r="C181" s="6" t="s">
        <v>411</v>
      </c>
      <c r="D181" s="6" t="s">
        <v>419</v>
      </c>
      <c r="E181" s="6" t="s">
        <v>413</v>
      </c>
      <c r="F181" s="9"/>
      <c r="G181" s="6">
        <v>63</v>
      </c>
      <c r="H181" s="6">
        <v>31.5</v>
      </c>
      <c r="I181" s="6">
        <v>83.2</v>
      </c>
      <c r="J181" s="6">
        <f>I181*0.5</f>
        <v>41.6</v>
      </c>
      <c r="K181" s="6">
        <f>H181+J181</f>
        <v>73.1</v>
      </c>
      <c r="L181" s="6">
        <v>4</v>
      </c>
    </row>
    <row r="182" s="1" customFormat="1" ht="15.95" customHeight="1" spans="1:12">
      <c r="A182" s="5">
        <v>180</v>
      </c>
      <c r="B182" s="6" t="s">
        <v>420</v>
      </c>
      <c r="C182" s="6" t="s">
        <v>411</v>
      </c>
      <c r="D182" s="6" t="s">
        <v>421</v>
      </c>
      <c r="E182" s="6" t="s">
        <v>413</v>
      </c>
      <c r="F182" s="9"/>
      <c r="G182" s="6">
        <v>62</v>
      </c>
      <c r="H182" s="6">
        <v>31</v>
      </c>
      <c r="I182" s="6">
        <v>83.6</v>
      </c>
      <c r="J182" s="6">
        <f>I182*0.5</f>
        <v>41.8</v>
      </c>
      <c r="K182" s="6">
        <f>H182+J182</f>
        <v>72.8</v>
      </c>
      <c r="L182" s="6">
        <v>5</v>
      </c>
    </row>
    <row r="183" s="1" customFormat="1" ht="15.95" customHeight="1" spans="1:12">
      <c r="A183" s="5">
        <v>181</v>
      </c>
      <c r="B183" s="6" t="s">
        <v>422</v>
      </c>
      <c r="C183" s="6" t="s">
        <v>411</v>
      </c>
      <c r="D183" s="6" t="s">
        <v>423</v>
      </c>
      <c r="E183" s="6" t="s">
        <v>413</v>
      </c>
      <c r="F183" s="9"/>
      <c r="G183" s="6">
        <v>66</v>
      </c>
      <c r="H183" s="6">
        <v>33</v>
      </c>
      <c r="I183" s="6">
        <v>79</v>
      </c>
      <c r="J183" s="6">
        <f>I183*0.5</f>
        <v>39.5</v>
      </c>
      <c r="K183" s="6">
        <f>H183+J183</f>
        <v>72.5</v>
      </c>
      <c r="L183" s="6">
        <v>6</v>
      </c>
    </row>
    <row r="184" s="1" customFormat="1" ht="15.95" customHeight="1" spans="1:12">
      <c r="A184" s="5">
        <v>182</v>
      </c>
      <c r="B184" s="6" t="s">
        <v>424</v>
      </c>
      <c r="C184" s="6" t="s">
        <v>411</v>
      </c>
      <c r="D184" s="6" t="s">
        <v>425</v>
      </c>
      <c r="E184" s="6" t="s">
        <v>413</v>
      </c>
      <c r="F184" s="9"/>
      <c r="G184" s="6">
        <v>63</v>
      </c>
      <c r="H184" s="6">
        <v>31.5</v>
      </c>
      <c r="I184" s="6">
        <v>81.6</v>
      </c>
      <c r="J184" s="6">
        <f>I184*0.5</f>
        <v>40.8</v>
      </c>
      <c r="K184" s="6">
        <f>H184+J184</f>
        <v>72.3</v>
      </c>
      <c r="L184" s="6">
        <v>7</v>
      </c>
    </row>
    <row r="185" s="1" customFormat="1" ht="15.95" customHeight="1" spans="1:12">
      <c r="A185" s="5">
        <v>183</v>
      </c>
      <c r="B185" s="6" t="s">
        <v>426</v>
      </c>
      <c r="C185" s="6" t="s">
        <v>411</v>
      </c>
      <c r="D185" s="6" t="s">
        <v>427</v>
      </c>
      <c r="E185" s="6" t="s">
        <v>413</v>
      </c>
      <c r="F185" s="9"/>
      <c r="G185" s="6">
        <v>66</v>
      </c>
      <c r="H185" s="6">
        <v>33</v>
      </c>
      <c r="I185" s="6">
        <v>78.4</v>
      </c>
      <c r="J185" s="6">
        <f>I185*0.5</f>
        <v>39.2</v>
      </c>
      <c r="K185" s="6">
        <f>H185+J185</f>
        <v>72.2</v>
      </c>
      <c r="L185" s="6">
        <v>8</v>
      </c>
    </row>
    <row r="186" s="1" customFormat="1" ht="15.95" customHeight="1" spans="1:12">
      <c r="A186" s="5">
        <v>184</v>
      </c>
      <c r="B186" s="6" t="s">
        <v>428</v>
      </c>
      <c r="C186" s="6" t="s">
        <v>411</v>
      </c>
      <c r="D186" s="6" t="s">
        <v>429</v>
      </c>
      <c r="E186" s="6" t="s">
        <v>413</v>
      </c>
      <c r="F186" s="9"/>
      <c r="G186" s="6">
        <v>65</v>
      </c>
      <c r="H186" s="6">
        <v>32.5</v>
      </c>
      <c r="I186" s="6">
        <v>78.6</v>
      </c>
      <c r="J186" s="6">
        <f>I186*0.5</f>
        <v>39.3</v>
      </c>
      <c r="K186" s="6">
        <f>H186+J186</f>
        <v>71.8</v>
      </c>
      <c r="L186" s="6">
        <v>9</v>
      </c>
    </row>
    <row r="187" s="1" customFormat="1" ht="15.95" customHeight="1" spans="1:12">
      <c r="A187" s="5">
        <v>185</v>
      </c>
      <c r="B187" s="6" t="s">
        <v>430</v>
      </c>
      <c r="C187" s="6" t="s">
        <v>411</v>
      </c>
      <c r="D187" s="6" t="s">
        <v>431</v>
      </c>
      <c r="E187" s="6" t="s">
        <v>413</v>
      </c>
      <c r="F187" s="9"/>
      <c r="G187" s="6">
        <v>60</v>
      </c>
      <c r="H187" s="6">
        <v>30</v>
      </c>
      <c r="I187" s="6">
        <v>83.2</v>
      </c>
      <c r="J187" s="6">
        <f>I187*0.5</f>
        <v>41.6</v>
      </c>
      <c r="K187" s="6">
        <f>H187+J187</f>
        <v>71.6</v>
      </c>
      <c r="L187" s="6">
        <v>10</v>
      </c>
    </row>
    <row r="188" s="1" customFormat="1" ht="15.95" customHeight="1" spans="1:12">
      <c r="A188" s="5">
        <v>186</v>
      </c>
      <c r="B188" s="6" t="s">
        <v>432</v>
      </c>
      <c r="C188" s="6" t="s">
        <v>411</v>
      </c>
      <c r="D188" s="6" t="s">
        <v>433</v>
      </c>
      <c r="E188" s="6" t="s">
        <v>413</v>
      </c>
      <c r="F188" s="9"/>
      <c r="G188" s="6">
        <v>63</v>
      </c>
      <c r="H188" s="6">
        <v>31.5</v>
      </c>
      <c r="I188" s="6">
        <v>79.8</v>
      </c>
      <c r="J188" s="6">
        <f>I188*0.5</f>
        <v>39.9</v>
      </c>
      <c r="K188" s="6">
        <f>H188+J188</f>
        <v>71.4</v>
      </c>
      <c r="L188" s="6">
        <v>11</v>
      </c>
    </row>
    <row r="189" s="1" customFormat="1" ht="15.95" customHeight="1" spans="1:12">
      <c r="A189" s="5">
        <v>187</v>
      </c>
      <c r="B189" s="6" t="s">
        <v>434</v>
      </c>
      <c r="C189" s="6" t="s">
        <v>411</v>
      </c>
      <c r="D189" s="6" t="s">
        <v>435</v>
      </c>
      <c r="E189" s="6" t="s">
        <v>413</v>
      </c>
      <c r="F189" s="9"/>
      <c r="G189" s="6">
        <v>66</v>
      </c>
      <c r="H189" s="6">
        <v>33</v>
      </c>
      <c r="I189" s="6">
        <v>76</v>
      </c>
      <c r="J189" s="6">
        <f>I189*0.5</f>
        <v>38</v>
      </c>
      <c r="K189" s="6">
        <f>H189+J189</f>
        <v>71</v>
      </c>
      <c r="L189" s="6">
        <v>12</v>
      </c>
    </row>
    <row r="190" s="1" customFormat="1" ht="15.95" customHeight="1" spans="1:12">
      <c r="A190" s="5">
        <v>188</v>
      </c>
      <c r="B190" s="6" t="s">
        <v>436</v>
      </c>
      <c r="C190" s="6" t="s">
        <v>411</v>
      </c>
      <c r="D190" s="6" t="s">
        <v>437</v>
      </c>
      <c r="E190" s="6" t="s">
        <v>413</v>
      </c>
      <c r="F190" s="9"/>
      <c r="G190" s="6">
        <v>62</v>
      </c>
      <c r="H190" s="6">
        <v>31</v>
      </c>
      <c r="I190" s="6">
        <v>79.8</v>
      </c>
      <c r="J190" s="6">
        <f>I190*0.5</f>
        <v>39.9</v>
      </c>
      <c r="K190" s="6">
        <f>H190+J190</f>
        <v>70.9</v>
      </c>
      <c r="L190" s="6">
        <v>13</v>
      </c>
    </row>
    <row r="191" s="1" customFormat="1" ht="15.95" customHeight="1" spans="1:12">
      <c r="A191" s="5">
        <v>189</v>
      </c>
      <c r="B191" s="6" t="s">
        <v>438</v>
      </c>
      <c r="C191" s="6" t="s">
        <v>411</v>
      </c>
      <c r="D191" s="6" t="s">
        <v>439</v>
      </c>
      <c r="E191" s="6" t="s">
        <v>413</v>
      </c>
      <c r="F191" s="9"/>
      <c r="G191" s="6">
        <v>61</v>
      </c>
      <c r="H191" s="6">
        <v>30.5</v>
      </c>
      <c r="I191" s="6">
        <v>78.6</v>
      </c>
      <c r="J191" s="6">
        <f>I191*0.5</f>
        <v>39.3</v>
      </c>
      <c r="K191" s="6">
        <f>H191+J191</f>
        <v>69.8</v>
      </c>
      <c r="L191" s="6">
        <v>14</v>
      </c>
    </row>
    <row r="192" s="1" customFormat="1" ht="15.95" customHeight="1" spans="1:12">
      <c r="A192" s="5">
        <v>190</v>
      </c>
      <c r="B192" s="6" t="s">
        <v>440</v>
      </c>
      <c r="C192" s="6" t="s">
        <v>411</v>
      </c>
      <c r="D192" s="6" t="s">
        <v>441</v>
      </c>
      <c r="E192" s="6" t="s">
        <v>413</v>
      </c>
      <c r="F192" s="9"/>
      <c r="G192" s="6">
        <v>64</v>
      </c>
      <c r="H192" s="6">
        <v>32</v>
      </c>
      <c r="I192" s="6">
        <v>75.2</v>
      </c>
      <c r="J192" s="6">
        <f>I192*0.5</f>
        <v>37.6</v>
      </c>
      <c r="K192" s="6">
        <f>H192+J192</f>
        <v>69.6</v>
      </c>
      <c r="L192" s="6">
        <v>15</v>
      </c>
    </row>
    <row r="193" s="1" customFormat="1" ht="15.95" customHeight="1" spans="1:12">
      <c r="A193" s="5">
        <v>191</v>
      </c>
      <c r="B193" s="6" t="s">
        <v>442</v>
      </c>
      <c r="C193" s="6" t="s">
        <v>411</v>
      </c>
      <c r="D193" s="6" t="s">
        <v>443</v>
      </c>
      <c r="E193" s="6" t="s">
        <v>413</v>
      </c>
      <c r="F193" s="9"/>
      <c r="G193" s="6">
        <v>57</v>
      </c>
      <c r="H193" s="6">
        <v>28.5</v>
      </c>
      <c r="I193" s="6">
        <v>82.2</v>
      </c>
      <c r="J193" s="6">
        <f>I193*0.5</f>
        <v>41.1</v>
      </c>
      <c r="K193" s="6">
        <f>H193+J193</f>
        <v>69.6</v>
      </c>
      <c r="L193" s="6">
        <v>16</v>
      </c>
    </row>
    <row r="194" s="1" customFormat="1" ht="15.95" customHeight="1" spans="1:12">
      <c r="A194" s="5">
        <v>192</v>
      </c>
      <c r="B194" s="6" t="s">
        <v>444</v>
      </c>
      <c r="C194" s="6" t="s">
        <v>411</v>
      </c>
      <c r="D194" s="6" t="s">
        <v>445</v>
      </c>
      <c r="E194" s="6" t="s">
        <v>413</v>
      </c>
      <c r="F194" s="9"/>
      <c r="G194" s="6">
        <v>58</v>
      </c>
      <c r="H194" s="6">
        <v>29</v>
      </c>
      <c r="I194" s="6">
        <v>80.8</v>
      </c>
      <c r="J194" s="6">
        <f>I194*0.5</f>
        <v>40.4</v>
      </c>
      <c r="K194" s="6">
        <f>H194+J194</f>
        <v>69.4</v>
      </c>
      <c r="L194" s="6">
        <v>17</v>
      </c>
    </row>
    <row r="195" s="1" customFormat="1" ht="15.95" customHeight="1" spans="1:12">
      <c r="A195" s="5">
        <v>193</v>
      </c>
      <c r="B195" s="6" t="s">
        <v>446</v>
      </c>
      <c r="C195" s="6" t="s">
        <v>411</v>
      </c>
      <c r="D195" s="6" t="s">
        <v>447</v>
      </c>
      <c r="E195" s="6" t="s">
        <v>413</v>
      </c>
      <c r="F195" s="9"/>
      <c r="G195" s="6">
        <v>60</v>
      </c>
      <c r="H195" s="6">
        <v>30</v>
      </c>
      <c r="I195" s="6">
        <v>78.6</v>
      </c>
      <c r="J195" s="6">
        <f>I195*0.5</f>
        <v>39.3</v>
      </c>
      <c r="K195" s="6">
        <f>H195+J195</f>
        <v>69.3</v>
      </c>
      <c r="L195" s="6">
        <v>18</v>
      </c>
    </row>
    <row r="196" s="1" customFormat="1" ht="15.95" customHeight="1" spans="1:12">
      <c r="A196" s="5">
        <v>194</v>
      </c>
      <c r="B196" s="6" t="s">
        <v>448</v>
      </c>
      <c r="C196" s="6" t="s">
        <v>411</v>
      </c>
      <c r="D196" s="6" t="s">
        <v>449</v>
      </c>
      <c r="E196" s="6" t="s">
        <v>413</v>
      </c>
      <c r="F196" s="9"/>
      <c r="G196" s="6">
        <v>60</v>
      </c>
      <c r="H196" s="6">
        <v>30</v>
      </c>
      <c r="I196" s="6">
        <v>78.4</v>
      </c>
      <c r="J196" s="6">
        <f>I196*0.5</f>
        <v>39.2</v>
      </c>
      <c r="K196" s="6">
        <f>H196+J196</f>
        <v>69.2</v>
      </c>
      <c r="L196" s="6">
        <v>19</v>
      </c>
    </row>
    <row r="197" s="1" customFormat="1" ht="15.95" customHeight="1" spans="1:12">
      <c r="A197" s="5">
        <v>195</v>
      </c>
      <c r="B197" s="6" t="s">
        <v>450</v>
      </c>
      <c r="C197" s="6" t="s">
        <v>411</v>
      </c>
      <c r="D197" s="6" t="s">
        <v>451</v>
      </c>
      <c r="E197" s="6" t="s">
        <v>413</v>
      </c>
      <c r="F197" s="9"/>
      <c r="G197" s="6">
        <v>59</v>
      </c>
      <c r="H197" s="6">
        <v>29.5</v>
      </c>
      <c r="I197" s="6">
        <v>79.4</v>
      </c>
      <c r="J197" s="6">
        <f>I197*0.5</f>
        <v>39.7</v>
      </c>
      <c r="K197" s="6">
        <f>H197+J197</f>
        <v>69.2</v>
      </c>
      <c r="L197" s="6">
        <v>20</v>
      </c>
    </row>
    <row r="198" s="1" customFormat="1" ht="15.95" customHeight="1" spans="1:12">
      <c r="A198" s="5">
        <v>196</v>
      </c>
      <c r="B198" s="6" t="s">
        <v>452</v>
      </c>
      <c r="C198" s="6" t="s">
        <v>411</v>
      </c>
      <c r="D198" s="6" t="s">
        <v>453</v>
      </c>
      <c r="E198" s="6" t="s">
        <v>413</v>
      </c>
      <c r="F198" s="9"/>
      <c r="G198" s="6">
        <v>56</v>
      </c>
      <c r="H198" s="6">
        <v>28</v>
      </c>
      <c r="I198" s="6">
        <v>82</v>
      </c>
      <c r="J198" s="6">
        <f>I198*0.5</f>
        <v>41</v>
      </c>
      <c r="K198" s="6">
        <f>H198+J198</f>
        <v>69</v>
      </c>
      <c r="L198" s="6">
        <v>21</v>
      </c>
    </row>
    <row r="199" s="1" customFormat="1" ht="15.95" customHeight="1" spans="1:12">
      <c r="A199" s="5">
        <v>197</v>
      </c>
      <c r="B199" s="6" t="s">
        <v>454</v>
      </c>
      <c r="C199" s="6" t="s">
        <v>411</v>
      </c>
      <c r="D199" s="6" t="s">
        <v>455</v>
      </c>
      <c r="E199" s="6" t="s">
        <v>413</v>
      </c>
      <c r="F199" s="9"/>
      <c r="G199" s="6">
        <v>58</v>
      </c>
      <c r="H199" s="6">
        <v>29</v>
      </c>
      <c r="I199" s="6">
        <v>79.6</v>
      </c>
      <c r="J199" s="6">
        <f>I199*0.5</f>
        <v>39.8</v>
      </c>
      <c r="K199" s="6">
        <f>H199+J199</f>
        <v>68.8</v>
      </c>
      <c r="L199" s="6">
        <v>22</v>
      </c>
    </row>
    <row r="200" s="1" customFormat="1" ht="15.95" customHeight="1" spans="1:12">
      <c r="A200" s="5">
        <v>198</v>
      </c>
      <c r="B200" s="6" t="s">
        <v>456</v>
      </c>
      <c r="C200" s="6" t="s">
        <v>411</v>
      </c>
      <c r="D200" s="6" t="s">
        <v>457</v>
      </c>
      <c r="E200" s="6" t="s">
        <v>413</v>
      </c>
      <c r="F200" s="9"/>
      <c r="G200" s="6">
        <v>57</v>
      </c>
      <c r="H200" s="6">
        <v>28.5</v>
      </c>
      <c r="I200" s="6">
        <v>79.6</v>
      </c>
      <c r="J200" s="6">
        <f t="shared" ref="J200:J263" si="16">I200*0.5</f>
        <v>39.8</v>
      </c>
      <c r="K200" s="6">
        <f t="shared" ref="K200:K263" si="17">H200+J200</f>
        <v>68.3</v>
      </c>
      <c r="L200" s="6">
        <v>23</v>
      </c>
    </row>
    <row r="201" s="1" customFormat="1" ht="15.95" customHeight="1" spans="1:12">
      <c r="A201" s="5">
        <v>199</v>
      </c>
      <c r="B201" s="6" t="s">
        <v>458</v>
      </c>
      <c r="C201" s="6" t="s">
        <v>411</v>
      </c>
      <c r="D201" s="6" t="s">
        <v>459</v>
      </c>
      <c r="E201" s="6" t="s">
        <v>413</v>
      </c>
      <c r="F201" s="9"/>
      <c r="G201" s="6">
        <v>56</v>
      </c>
      <c r="H201" s="6">
        <v>28</v>
      </c>
      <c r="I201" s="6">
        <v>80.2</v>
      </c>
      <c r="J201" s="6">
        <f>I201*0.5</f>
        <v>40.1</v>
      </c>
      <c r="K201" s="6">
        <f>H201+J201</f>
        <v>68.1</v>
      </c>
      <c r="L201" s="6">
        <v>24</v>
      </c>
    </row>
    <row r="202" s="1" customFormat="1" ht="15.95" customHeight="1" spans="1:12">
      <c r="A202" s="5">
        <v>200</v>
      </c>
      <c r="B202" s="6" t="s">
        <v>460</v>
      </c>
      <c r="C202" s="6" t="s">
        <v>411</v>
      </c>
      <c r="D202" s="6" t="s">
        <v>461</v>
      </c>
      <c r="E202" s="6" t="s">
        <v>413</v>
      </c>
      <c r="F202" s="9"/>
      <c r="G202" s="6">
        <v>59</v>
      </c>
      <c r="H202" s="6">
        <v>29.5</v>
      </c>
      <c r="I202" s="6">
        <v>76.8</v>
      </c>
      <c r="J202" s="6">
        <f>I202*0.5</f>
        <v>38.4</v>
      </c>
      <c r="K202" s="6">
        <f>H202+J202</f>
        <v>67.9</v>
      </c>
      <c r="L202" s="6">
        <v>25</v>
      </c>
    </row>
    <row r="203" s="1" customFormat="1" ht="15.95" customHeight="1" spans="1:12">
      <c r="A203" s="5">
        <v>201</v>
      </c>
      <c r="B203" s="6" t="s">
        <v>462</v>
      </c>
      <c r="C203" s="6" t="s">
        <v>411</v>
      </c>
      <c r="D203" s="6" t="s">
        <v>463</v>
      </c>
      <c r="E203" s="6" t="s">
        <v>413</v>
      </c>
      <c r="F203" s="9"/>
      <c r="G203" s="6">
        <v>59</v>
      </c>
      <c r="H203" s="6">
        <v>29.5</v>
      </c>
      <c r="I203" s="6">
        <v>76.8</v>
      </c>
      <c r="J203" s="6">
        <f>I203*0.5</f>
        <v>38.4</v>
      </c>
      <c r="K203" s="6">
        <f>H203+J203</f>
        <v>67.9</v>
      </c>
      <c r="L203" s="6">
        <v>25</v>
      </c>
    </row>
    <row r="204" s="1" customFormat="1" ht="15.95" customHeight="1" spans="1:12">
      <c r="A204" s="5">
        <v>202</v>
      </c>
      <c r="B204" s="6" t="s">
        <v>464</v>
      </c>
      <c r="C204" s="6" t="s">
        <v>411</v>
      </c>
      <c r="D204" s="6" t="s">
        <v>465</v>
      </c>
      <c r="E204" s="6" t="s">
        <v>413</v>
      </c>
      <c r="F204" s="9"/>
      <c r="G204" s="6">
        <v>62</v>
      </c>
      <c r="H204" s="6">
        <v>31</v>
      </c>
      <c r="I204" s="6">
        <v>73.2</v>
      </c>
      <c r="J204" s="6">
        <f>I204*0.5</f>
        <v>36.6</v>
      </c>
      <c r="K204" s="6">
        <f>H204+J204</f>
        <v>67.6</v>
      </c>
      <c r="L204" s="6">
        <v>27</v>
      </c>
    </row>
    <row r="205" s="1" customFormat="1" ht="15.95" customHeight="1" spans="1:12">
      <c r="A205" s="5">
        <v>203</v>
      </c>
      <c r="B205" s="6" t="s">
        <v>466</v>
      </c>
      <c r="C205" s="6" t="s">
        <v>411</v>
      </c>
      <c r="D205" s="6" t="s">
        <v>467</v>
      </c>
      <c r="E205" s="6" t="s">
        <v>413</v>
      </c>
      <c r="F205" s="9"/>
      <c r="G205" s="6">
        <v>57</v>
      </c>
      <c r="H205" s="6">
        <v>28.5</v>
      </c>
      <c r="I205" s="6">
        <v>78.2</v>
      </c>
      <c r="J205" s="6">
        <f>I205*0.5</f>
        <v>39.1</v>
      </c>
      <c r="K205" s="6">
        <f>H205+J205</f>
        <v>67.6</v>
      </c>
      <c r="L205" s="6">
        <v>28</v>
      </c>
    </row>
    <row r="206" s="1" customFormat="1" ht="15.95" customHeight="1" spans="1:12">
      <c r="A206" s="5">
        <v>204</v>
      </c>
      <c r="B206" s="6" t="s">
        <v>468</v>
      </c>
      <c r="C206" s="6" t="s">
        <v>411</v>
      </c>
      <c r="D206" s="6" t="s">
        <v>469</v>
      </c>
      <c r="E206" s="6" t="s">
        <v>413</v>
      </c>
      <c r="F206" s="9"/>
      <c r="G206" s="6">
        <v>58</v>
      </c>
      <c r="H206" s="6">
        <v>29</v>
      </c>
      <c r="I206" s="6">
        <v>76.2</v>
      </c>
      <c r="J206" s="6">
        <f>I206*0.5</f>
        <v>38.1</v>
      </c>
      <c r="K206" s="6">
        <f>H206+J206</f>
        <v>67.1</v>
      </c>
      <c r="L206" s="6">
        <v>29</v>
      </c>
    </row>
    <row r="207" s="1" customFormat="1" ht="15.95" customHeight="1" spans="1:12">
      <c r="A207" s="5">
        <v>205</v>
      </c>
      <c r="B207" s="6" t="s">
        <v>470</v>
      </c>
      <c r="C207" s="6" t="s">
        <v>411</v>
      </c>
      <c r="D207" s="6" t="s">
        <v>471</v>
      </c>
      <c r="E207" s="6" t="s">
        <v>413</v>
      </c>
      <c r="F207" s="9"/>
      <c r="G207" s="6">
        <v>59</v>
      </c>
      <c r="H207" s="6">
        <v>29.5</v>
      </c>
      <c r="I207" s="6">
        <v>73.6</v>
      </c>
      <c r="J207" s="6">
        <f>I207*0.5</f>
        <v>36.8</v>
      </c>
      <c r="K207" s="6">
        <f>H207+J207</f>
        <v>66.3</v>
      </c>
      <c r="L207" s="6">
        <v>30</v>
      </c>
    </row>
    <row r="208" s="1" customFormat="1" ht="15.95" customHeight="1" spans="1:12">
      <c r="A208" s="5">
        <v>206</v>
      </c>
      <c r="B208" s="6" t="s">
        <v>472</v>
      </c>
      <c r="C208" s="6" t="s">
        <v>411</v>
      </c>
      <c r="D208" s="6" t="s">
        <v>473</v>
      </c>
      <c r="E208" s="6" t="s">
        <v>413</v>
      </c>
      <c r="F208" s="9"/>
      <c r="G208" s="6">
        <v>58</v>
      </c>
      <c r="H208" s="6">
        <v>29</v>
      </c>
      <c r="I208" s="6">
        <v>74</v>
      </c>
      <c r="J208" s="6">
        <f>I208*0.5</f>
        <v>37</v>
      </c>
      <c r="K208" s="6">
        <f>H208+J208</f>
        <v>66</v>
      </c>
      <c r="L208" s="6">
        <v>31</v>
      </c>
    </row>
    <row r="209" s="1" customFormat="1" ht="15.95" customHeight="1" spans="1:12">
      <c r="A209" s="5">
        <v>207</v>
      </c>
      <c r="B209" s="6" t="s">
        <v>474</v>
      </c>
      <c r="C209" s="6" t="s">
        <v>411</v>
      </c>
      <c r="D209" s="6" t="s">
        <v>475</v>
      </c>
      <c r="E209" s="6" t="s">
        <v>413</v>
      </c>
      <c r="F209" s="9"/>
      <c r="G209" s="6">
        <v>57</v>
      </c>
      <c r="H209" s="6">
        <v>28.5</v>
      </c>
      <c r="I209" s="6">
        <v>68</v>
      </c>
      <c r="J209" s="6">
        <f>I209*0.5</f>
        <v>34</v>
      </c>
      <c r="K209" s="6">
        <f>H209+J209</f>
        <v>62.5</v>
      </c>
      <c r="L209" s="6">
        <v>32</v>
      </c>
    </row>
    <row r="210" s="1" customFormat="1" ht="15.95" customHeight="1" spans="1:12">
      <c r="A210" s="5">
        <v>208</v>
      </c>
      <c r="B210" s="6" t="s">
        <v>476</v>
      </c>
      <c r="C210" s="6" t="s">
        <v>411</v>
      </c>
      <c r="D210" s="6" t="s">
        <v>477</v>
      </c>
      <c r="E210" s="6" t="s">
        <v>413</v>
      </c>
      <c r="F210" s="9"/>
      <c r="G210" s="6">
        <v>56</v>
      </c>
      <c r="H210" s="6">
        <v>28</v>
      </c>
      <c r="I210" s="6">
        <v>68.8</v>
      </c>
      <c r="J210" s="6">
        <f>I210*0.5</f>
        <v>34.4</v>
      </c>
      <c r="K210" s="6">
        <f>H210+J210</f>
        <v>62.4</v>
      </c>
      <c r="L210" s="6">
        <v>33</v>
      </c>
    </row>
    <row r="211" s="1" customFormat="1" ht="15.95" customHeight="1" spans="1:12">
      <c r="A211" s="5">
        <v>209</v>
      </c>
      <c r="B211" s="6" t="s">
        <v>478</v>
      </c>
      <c r="C211" s="6" t="s">
        <v>411</v>
      </c>
      <c r="D211" s="6" t="s">
        <v>479</v>
      </c>
      <c r="E211" s="6" t="s">
        <v>413</v>
      </c>
      <c r="F211" s="9"/>
      <c r="G211" s="6">
        <v>56</v>
      </c>
      <c r="H211" s="6">
        <v>28</v>
      </c>
      <c r="I211" s="6" t="s">
        <v>23</v>
      </c>
      <c r="J211" s="6" t="e">
        <f>I211*0.5</f>
        <v>#VALUE!</v>
      </c>
      <c r="K211" s="6">
        <v>28</v>
      </c>
      <c r="L211" s="6"/>
    </row>
    <row r="212" s="1" customFormat="1" ht="15.95" customHeight="1" spans="1:12">
      <c r="A212" s="5">
        <v>210</v>
      </c>
      <c r="B212" s="6" t="s">
        <v>480</v>
      </c>
      <c r="C212" s="6" t="s">
        <v>481</v>
      </c>
      <c r="D212" s="6" t="s">
        <v>482</v>
      </c>
      <c r="E212" s="6" t="s">
        <v>483</v>
      </c>
      <c r="F212" s="9"/>
      <c r="G212" s="6">
        <v>72</v>
      </c>
      <c r="H212" s="6">
        <v>36</v>
      </c>
      <c r="I212" s="6">
        <v>84.4</v>
      </c>
      <c r="J212" s="6">
        <f>I212*0.5</f>
        <v>42.2</v>
      </c>
      <c r="K212" s="6">
        <f t="shared" ref="K212:K263" si="18">H212+J212</f>
        <v>78.2</v>
      </c>
      <c r="L212" s="6">
        <v>1</v>
      </c>
    </row>
    <row r="213" s="1" customFormat="1" ht="15.95" customHeight="1" spans="1:12">
      <c r="A213" s="5">
        <v>211</v>
      </c>
      <c r="B213" s="6" t="s">
        <v>484</v>
      </c>
      <c r="C213" s="6" t="s">
        <v>481</v>
      </c>
      <c r="D213" s="6" t="s">
        <v>485</v>
      </c>
      <c r="E213" s="6" t="s">
        <v>483</v>
      </c>
      <c r="F213" s="9"/>
      <c r="G213" s="6">
        <v>73</v>
      </c>
      <c r="H213" s="6">
        <v>36.5</v>
      </c>
      <c r="I213" s="6">
        <v>82.4</v>
      </c>
      <c r="J213" s="6">
        <f>I213*0.5</f>
        <v>41.2</v>
      </c>
      <c r="K213" s="6">
        <f>H213+J213</f>
        <v>77.7</v>
      </c>
      <c r="L213" s="6">
        <v>2</v>
      </c>
    </row>
    <row r="214" s="1" customFormat="1" ht="15.95" customHeight="1" spans="1:12">
      <c r="A214" s="5">
        <v>212</v>
      </c>
      <c r="B214" s="6" t="s">
        <v>486</v>
      </c>
      <c r="C214" s="6" t="s">
        <v>481</v>
      </c>
      <c r="D214" s="6" t="s">
        <v>487</v>
      </c>
      <c r="E214" s="6" t="s">
        <v>483</v>
      </c>
      <c r="F214" s="9"/>
      <c r="G214" s="6">
        <v>73</v>
      </c>
      <c r="H214" s="6">
        <v>36.5</v>
      </c>
      <c r="I214" s="6">
        <v>81</v>
      </c>
      <c r="J214" s="6">
        <f>I214*0.5</f>
        <v>40.5</v>
      </c>
      <c r="K214" s="6">
        <f>H214+J214</f>
        <v>77</v>
      </c>
      <c r="L214" s="6">
        <v>3</v>
      </c>
    </row>
    <row r="215" s="1" customFormat="1" ht="15.95" customHeight="1" spans="1:12">
      <c r="A215" s="5">
        <v>213</v>
      </c>
      <c r="B215" s="6" t="s">
        <v>488</v>
      </c>
      <c r="C215" s="6" t="s">
        <v>481</v>
      </c>
      <c r="D215" s="6" t="s">
        <v>489</v>
      </c>
      <c r="E215" s="6" t="s">
        <v>483</v>
      </c>
      <c r="F215" s="9"/>
      <c r="G215" s="6">
        <v>65</v>
      </c>
      <c r="H215" s="6">
        <v>32.5</v>
      </c>
      <c r="I215" s="6">
        <v>85.6</v>
      </c>
      <c r="J215" s="6">
        <f>I215*0.5</f>
        <v>42.8</v>
      </c>
      <c r="K215" s="6">
        <f>H215+J215</f>
        <v>75.3</v>
      </c>
      <c r="L215" s="6">
        <v>4</v>
      </c>
    </row>
    <row r="216" s="1" customFormat="1" ht="15.95" customHeight="1" spans="1:12">
      <c r="A216" s="5">
        <v>214</v>
      </c>
      <c r="B216" s="6" t="s">
        <v>490</v>
      </c>
      <c r="C216" s="6" t="s">
        <v>481</v>
      </c>
      <c r="D216" s="6" t="s">
        <v>491</v>
      </c>
      <c r="E216" s="6" t="s">
        <v>483</v>
      </c>
      <c r="F216" s="9"/>
      <c r="G216" s="6">
        <v>77</v>
      </c>
      <c r="H216" s="6">
        <v>38.5</v>
      </c>
      <c r="I216" s="6">
        <v>71.8</v>
      </c>
      <c r="J216" s="6">
        <f>I216*0.5</f>
        <v>35.9</v>
      </c>
      <c r="K216" s="6">
        <f>H216+J216</f>
        <v>74.4</v>
      </c>
      <c r="L216" s="6">
        <v>5</v>
      </c>
    </row>
    <row r="217" s="1" customFormat="1" ht="15.95" customHeight="1" spans="1:12">
      <c r="A217" s="5">
        <v>215</v>
      </c>
      <c r="B217" s="6" t="s">
        <v>492</v>
      </c>
      <c r="C217" s="6" t="s">
        <v>481</v>
      </c>
      <c r="D217" s="6" t="s">
        <v>493</v>
      </c>
      <c r="E217" s="6" t="s">
        <v>483</v>
      </c>
      <c r="F217" s="9"/>
      <c r="G217" s="6">
        <v>64</v>
      </c>
      <c r="H217" s="6">
        <v>32</v>
      </c>
      <c r="I217" s="6">
        <v>82.2</v>
      </c>
      <c r="J217" s="6">
        <f>I217*0.5</f>
        <v>41.1</v>
      </c>
      <c r="K217" s="6">
        <f>H217+J217</f>
        <v>73.1</v>
      </c>
      <c r="L217" s="6">
        <v>6</v>
      </c>
    </row>
    <row r="218" s="1" customFormat="1" ht="15.95" customHeight="1" spans="1:12">
      <c r="A218" s="5">
        <v>216</v>
      </c>
      <c r="B218" s="6" t="s">
        <v>494</v>
      </c>
      <c r="C218" s="6" t="s">
        <v>481</v>
      </c>
      <c r="D218" s="6" t="s">
        <v>495</v>
      </c>
      <c r="E218" s="6" t="s">
        <v>483</v>
      </c>
      <c r="F218" s="9"/>
      <c r="G218" s="6">
        <v>64</v>
      </c>
      <c r="H218" s="6">
        <v>32</v>
      </c>
      <c r="I218" s="6">
        <v>80.6</v>
      </c>
      <c r="J218" s="6">
        <f>I218*0.5</f>
        <v>40.3</v>
      </c>
      <c r="K218" s="6">
        <f>H218+J218</f>
        <v>72.3</v>
      </c>
      <c r="L218" s="6">
        <v>7</v>
      </c>
    </row>
    <row r="219" s="1" customFormat="1" ht="15.95" customHeight="1" spans="1:12">
      <c r="A219" s="5">
        <v>217</v>
      </c>
      <c r="B219" s="6" t="s">
        <v>496</v>
      </c>
      <c r="C219" s="6" t="s">
        <v>481</v>
      </c>
      <c r="D219" s="6" t="s">
        <v>497</v>
      </c>
      <c r="E219" s="6" t="s">
        <v>483</v>
      </c>
      <c r="F219" s="9"/>
      <c r="G219" s="6">
        <v>67</v>
      </c>
      <c r="H219" s="6">
        <v>33.5</v>
      </c>
      <c r="I219" s="6">
        <v>77.2</v>
      </c>
      <c r="J219" s="6">
        <f>I219*0.5</f>
        <v>38.6</v>
      </c>
      <c r="K219" s="6">
        <f>H219+J219</f>
        <v>72.1</v>
      </c>
      <c r="L219" s="6">
        <v>8</v>
      </c>
    </row>
    <row r="220" s="1" customFormat="1" ht="15.95" customHeight="1" spans="1:12">
      <c r="A220" s="5">
        <v>218</v>
      </c>
      <c r="B220" s="6" t="s">
        <v>498</v>
      </c>
      <c r="C220" s="6" t="s">
        <v>481</v>
      </c>
      <c r="D220" s="6" t="s">
        <v>499</v>
      </c>
      <c r="E220" s="6" t="s">
        <v>483</v>
      </c>
      <c r="F220" s="9"/>
      <c r="G220" s="6">
        <v>64</v>
      </c>
      <c r="H220" s="6">
        <v>32</v>
      </c>
      <c r="I220" s="6">
        <v>80.2</v>
      </c>
      <c r="J220" s="6">
        <f>I220*0.5</f>
        <v>40.1</v>
      </c>
      <c r="K220" s="6">
        <f>H220+J220</f>
        <v>72.1</v>
      </c>
      <c r="L220" s="6">
        <v>9</v>
      </c>
    </row>
    <row r="221" s="1" customFormat="1" ht="15.95" customHeight="1" spans="1:12">
      <c r="A221" s="5">
        <v>219</v>
      </c>
      <c r="B221" s="6" t="s">
        <v>500</v>
      </c>
      <c r="C221" s="6" t="s">
        <v>481</v>
      </c>
      <c r="D221" s="6" t="s">
        <v>501</v>
      </c>
      <c r="E221" s="6" t="s">
        <v>483</v>
      </c>
      <c r="F221" s="9"/>
      <c r="G221" s="6">
        <v>63</v>
      </c>
      <c r="H221" s="6">
        <v>31.5</v>
      </c>
      <c r="I221" s="6">
        <v>80.8</v>
      </c>
      <c r="J221" s="6">
        <f>I221*0.5</f>
        <v>40.4</v>
      </c>
      <c r="K221" s="6">
        <f>H221+J221</f>
        <v>71.9</v>
      </c>
      <c r="L221" s="6">
        <v>10</v>
      </c>
    </row>
    <row r="222" s="1" customFormat="1" ht="15.95" customHeight="1" spans="1:12">
      <c r="A222" s="5">
        <v>220</v>
      </c>
      <c r="B222" s="6" t="s">
        <v>502</v>
      </c>
      <c r="C222" s="6" t="s">
        <v>481</v>
      </c>
      <c r="D222" s="6" t="s">
        <v>503</v>
      </c>
      <c r="E222" s="6" t="s">
        <v>483</v>
      </c>
      <c r="F222" s="9"/>
      <c r="G222" s="6">
        <v>63</v>
      </c>
      <c r="H222" s="6">
        <v>31.5</v>
      </c>
      <c r="I222" s="6">
        <v>80.4</v>
      </c>
      <c r="J222" s="6">
        <f>I222*0.5</f>
        <v>40.2</v>
      </c>
      <c r="K222" s="6">
        <f>H222+J222</f>
        <v>71.7</v>
      </c>
      <c r="L222" s="6">
        <v>11</v>
      </c>
    </row>
    <row r="223" s="1" customFormat="1" ht="15.95" customHeight="1" spans="1:12">
      <c r="A223" s="5">
        <v>221</v>
      </c>
      <c r="B223" s="6" t="s">
        <v>504</v>
      </c>
      <c r="C223" s="6" t="s">
        <v>481</v>
      </c>
      <c r="D223" s="6" t="s">
        <v>505</v>
      </c>
      <c r="E223" s="6" t="s">
        <v>483</v>
      </c>
      <c r="F223" s="9"/>
      <c r="G223" s="6">
        <v>65</v>
      </c>
      <c r="H223" s="6">
        <v>32.5</v>
      </c>
      <c r="I223" s="6">
        <v>77.6</v>
      </c>
      <c r="J223" s="6">
        <f>I223*0.5</f>
        <v>38.8</v>
      </c>
      <c r="K223" s="6">
        <f>H223+J223</f>
        <v>71.3</v>
      </c>
      <c r="L223" s="6">
        <v>12</v>
      </c>
    </row>
    <row r="224" s="1" customFormat="1" ht="15.95" customHeight="1" spans="1:12">
      <c r="A224" s="5">
        <v>222</v>
      </c>
      <c r="B224" s="6" t="s">
        <v>506</v>
      </c>
      <c r="C224" s="6" t="s">
        <v>481</v>
      </c>
      <c r="D224" s="6" t="s">
        <v>507</v>
      </c>
      <c r="E224" s="6" t="s">
        <v>483</v>
      </c>
      <c r="F224" s="9"/>
      <c r="G224" s="6">
        <v>58</v>
      </c>
      <c r="H224" s="6">
        <v>29</v>
      </c>
      <c r="I224" s="6">
        <v>84.4</v>
      </c>
      <c r="J224" s="6">
        <f>I224*0.5</f>
        <v>42.2</v>
      </c>
      <c r="K224" s="6">
        <f>H224+J224</f>
        <v>71.2</v>
      </c>
      <c r="L224" s="6">
        <v>13</v>
      </c>
    </row>
    <row r="225" s="1" customFormat="1" ht="15.95" customHeight="1" spans="1:12">
      <c r="A225" s="5">
        <v>223</v>
      </c>
      <c r="B225" s="6" t="s">
        <v>508</v>
      </c>
      <c r="C225" s="6" t="s">
        <v>481</v>
      </c>
      <c r="D225" s="6" t="s">
        <v>509</v>
      </c>
      <c r="E225" s="6" t="s">
        <v>483</v>
      </c>
      <c r="F225" s="9"/>
      <c r="G225" s="6">
        <v>62</v>
      </c>
      <c r="H225" s="6">
        <v>31</v>
      </c>
      <c r="I225" s="6">
        <v>80.2</v>
      </c>
      <c r="J225" s="6">
        <f>I225*0.5</f>
        <v>40.1</v>
      </c>
      <c r="K225" s="6">
        <f>H225+J225</f>
        <v>71.1</v>
      </c>
      <c r="L225" s="6">
        <v>14</v>
      </c>
    </row>
    <row r="226" s="1" customFormat="1" ht="15.95" customHeight="1" spans="1:12">
      <c r="A226" s="5">
        <v>224</v>
      </c>
      <c r="B226" s="6" t="s">
        <v>510</v>
      </c>
      <c r="C226" s="6" t="s">
        <v>481</v>
      </c>
      <c r="D226" s="6" t="s">
        <v>511</v>
      </c>
      <c r="E226" s="6" t="s">
        <v>483</v>
      </c>
      <c r="F226" s="9"/>
      <c r="G226" s="6">
        <v>61</v>
      </c>
      <c r="H226" s="6">
        <v>30.5</v>
      </c>
      <c r="I226" s="6">
        <v>81</v>
      </c>
      <c r="J226" s="6">
        <f>I226*0.5</f>
        <v>40.5</v>
      </c>
      <c r="K226" s="6">
        <f>H226+J226</f>
        <v>71</v>
      </c>
      <c r="L226" s="6">
        <v>15</v>
      </c>
    </row>
    <row r="227" s="1" customFormat="1" ht="15.95" customHeight="1" spans="1:12">
      <c r="A227" s="5">
        <v>225</v>
      </c>
      <c r="B227" s="6" t="s">
        <v>512</v>
      </c>
      <c r="C227" s="6" t="s">
        <v>481</v>
      </c>
      <c r="D227" s="6" t="s">
        <v>513</v>
      </c>
      <c r="E227" s="6" t="s">
        <v>483</v>
      </c>
      <c r="F227" s="9"/>
      <c r="G227" s="6">
        <v>62</v>
      </c>
      <c r="H227" s="6">
        <v>31</v>
      </c>
      <c r="I227" s="6">
        <v>79.8</v>
      </c>
      <c r="J227" s="6">
        <f>I227*0.5</f>
        <v>39.9</v>
      </c>
      <c r="K227" s="6">
        <f>H227+J227</f>
        <v>70.9</v>
      </c>
      <c r="L227" s="6">
        <v>16</v>
      </c>
    </row>
    <row r="228" s="1" customFormat="1" ht="15.95" customHeight="1" spans="1:12">
      <c r="A228" s="5">
        <v>226</v>
      </c>
      <c r="B228" s="6" t="s">
        <v>514</v>
      </c>
      <c r="C228" s="6" t="s">
        <v>481</v>
      </c>
      <c r="D228" s="6" t="s">
        <v>515</v>
      </c>
      <c r="E228" s="6" t="s">
        <v>483</v>
      </c>
      <c r="F228" s="9"/>
      <c r="G228" s="6">
        <v>61</v>
      </c>
      <c r="H228" s="6">
        <v>30.5</v>
      </c>
      <c r="I228" s="6">
        <v>80.4</v>
      </c>
      <c r="J228" s="6">
        <f>I228*0.5</f>
        <v>40.2</v>
      </c>
      <c r="K228" s="6">
        <f>H228+J228</f>
        <v>70.7</v>
      </c>
      <c r="L228" s="6">
        <v>17</v>
      </c>
    </row>
    <row r="229" s="1" customFormat="1" ht="15.95" customHeight="1" spans="1:12">
      <c r="A229" s="5">
        <v>227</v>
      </c>
      <c r="B229" s="6" t="s">
        <v>516</v>
      </c>
      <c r="C229" s="6" t="s">
        <v>481</v>
      </c>
      <c r="D229" s="6" t="s">
        <v>517</v>
      </c>
      <c r="E229" s="6" t="s">
        <v>483</v>
      </c>
      <c r="F229" s="9"/>
      <c r="G229" s="6">
        <v>61</v>
      </c>
      <c r="H229" s="6">
        <v>30.5</v>
      </c>
      <c r="I229" s="6">
        <v>80.4</v>
      </c>
      <c r="J229" s="6">
        <f>I229*0.5</f>
        <v>40.2</v>
      </c>
      <c r="K229" s="6">
        <f>H229+J229</f>
        <v>70.7</v>
      </c>
      <c r="L229" s="6">
        <v>17</v>
      </c>
    </row>
    <row r="230" s="1" customFormat="1" ht="15.95" customHeight="1" spans="1:12">
      <c r="A230" s="5">
        <v>228</v>
      </c>
      <c r="B230" s="6" t="s">
        <v>518</v>
      </c>
      <c r="C230" s="6" t="s">
        <v>481</v>
      </c>
      <c r="D230" s="6" t="s">
        <v>519</v>
      </c>
      <c r="E230" s="6" t="s">
        <v>483</v>
      </c>
      <c r="F230" s="9"/>
      <c r="G230" s="6">
        <v>58</v>
      </c>
      <c r="H230" s="6">
        <v>29</v>
      </c>
      <c r="I230" s="6">
        <v>83.4</v>
      </c>
      <c r="J230" s="6">
        <f>I230*0.5</f>
        <v>41.7</v>
      </c>
      <c r="K230" s="6">
        <f>H230+J230</f>
        <v>70.7</v>
      </c>
      <c r="L230" s="6">
        <v>19</v>
      </c>
    </row>
    <row r="231" s="1" customFormat="1" ht="15.95" customHeight="1" spans="1:12">
      <c r="A231" s="5">
        <v>229</v>
      </c>
      <c r="B231" s="6" t="s">
        <v>520</v>
      </c>
      <c r="C231" s="6" t="s">
        <v>481</v>
      </c>
      <c r="D231" s="6" t="s">
        <v>521</v>
      </c>
      <c r="E231" s="6" t="s">
        <v>483</v>
      </c>
      <c r="F231" s="9"/>
      <c r="G231" s="6">
        <v>61</v>
      </c>
      <c r="H231" s="6">
        <v>30.5</v>
      </c>
      <c r="I231" s="6">
        <v>80</v>
      </c>
      <c r="J231" s="6">
        <f>I231*0.5</f>
        <v>40</v>
      </c>
      <c r="K231" s="6">
        <f>H231+J231</f>
        <v>70.5</v>
      </c>
      <c r="L231" s="6">
        <v>20</v>
      </c>
    </row>
    <row r="232" s="1" customFormat="1" ht="15.95" customHeight="1" spans="1:12">
      <c r="A232" s="5">
        <v>230</v>
      </c>
      <c r="B232" s="6" t="s">
        <v>522</v>
      </c>
      <c r="C232" s="6" t="s">
        <v>481</v>
      </c>
      <c r="D232" s="6" t="s">
        <v>523</v>
      </c>
      <c r="E232" s="6" t="s">
        <v>483</v>
      </c>
      <c r="F232" s="9"/>
      <c r="G232" s="6">
        <v>58</v>
      </c>
      <c r="H232" s="6">
        <v>29</v>
      </c>
      <c r="I232" s="6">
        <v>82.4</v>
      </c>
      <c r="J232" s="6">
        <f>I232*0.5</f>
        <v>41.2</v>
      </c>
      <c r="K232" s="6">
        <f>H232+J232</f>
        <v>70.2</v>
      </c>
      <c r="L232" s="6">
        <v>21</v>
      </c>
    </row>
    <row r="233" s="1" customFormat="1" ht="15.95" customHeight="1" spans="1:12">
      <c r="A233" s="5">
        <v>231</v>
      </c>
      <c r="B233" s="6" t="s">
        <v>524</v>
      </c>
      <c r="C233" s="6" t="s">
        <v>481</v>
      </c>
      <c r="D233" s="6" t="s">
        <v>525</v>
      </c>
      <c r="E233" s="6" t="s">
        <v>483</v>
      </c>
      <c r="F233" s="9"/>
      <c r="G233" s="6">
        <v>58</v>
      </c>
      <c r="H233" s="6">
        <v>29</v>
      </c>
      <c r="I233" s="6">
        <v>82.2</v>
      </c>
      <c r="J233" s="6">
        <f>I233*0.5</f>
        <v>41.1</v>
      </c>
      <c r="K233" s="6">
        <f>H233+J233</f>
        <v>70.1</v>
      </c>
      <c r="L233" s="6">
        <v>22</v>
      </c>
    </row>
    <row r="234" s="1" customFormat="1" ht="15.95" customHeight="1" spans="1:12">
      <c r="A234" s="5">
        <v>232</v>
      </c>
      <c r="B234" s="6" t="s">
        <v>526</v>
      </c>
      <c r="C234" s="6" t="s">
        <v>481</v>
      </c>
      <c r="D234" s="6" t="s">
        <v>527</v>
      </c>
      <c r="E234" s="6" t="s">
        <v>483</v>
      </c>
      <c r="F234" s="9"/>
      <c r="G234" s="6">
        <v>60</v>
      </c>
      <c r="H234" s="6">
        <v>30</v>
      </c>
      <c r="I234" s="6">
        <v>80</v>
      </c>
      <c r="J234" s="6">
        <f>I234*0.5</f>
        <v>40</v>
      </c>
      <c r="K234" s="6">
        <f>H234+J234</f>
        <v>70</v>
      </c>
      <c r="L234" s="6">
        <v>23</v>
      </c>
    </row>
    <row r="235" s="1" customFormat="1" ht="15.95" customHeight="1" spans="1:12">
      <c r="A235" s="5">
        <v>233</v>
      </c>
      <c r="B235" s="6" t="s">
        <v>528</v>
      </c>
      <c r="C235" s="6" t="s">
        <v>481</v>
      </c>
      <c r="D235" s="6" t="s">
        <v>529</v>
      </c>
      <c r="E235" s="6" t="s">
        <v>483</v>
      </c>
      <c r="F235" s="9"/>
      <c r="G235" s="6">
        <v>60</v>
      </c>
      <c r="H235" s="6">
        <v>30</v>
      </c>
      <c r="I235" s="6">
        <v>79</v>
      </c>
      <c r="J235" s="6">
        <f>I235*0.5</f>
        <v>39.5</v>
      </c>
      <c r="K235" s="6">
        <f>H235+J235</f>
        <v>69.5</v>
      </c>
      <c r="L235" s="6">
        <v>24</v>
      </c>
    </row>
    <row r="236" s="1" customFormat="1" ht="15.95" customHeight="1" spans="1:12">
      <c r="A236" s="5">
        <v>234</v>
      </c>
      <c r="B236" s="6" t="s">
        <v>530</v>
      </c>
      <c r="C236" s="6" t="s">
        <v>481</v>
      </c>
      <c r="D236" s="6" t="s">
        <v>531</v>
      </c>
      <c r="E236" s="6" t="s">
        <v>483</v>
      </c>
      <c r="F236" s="9"/>
      <c r="G236" s="6">
        <v>57</v>
      </c>
      <c r="H236" s="6">
        <v>28.5</v>
      </c>
      <c r="I236" s="6">
        <v>81.4</v>
      </c>
      <c r="J236" s="6">
        <f>I236*0.5</f>
        <v>40.7</v>
      </c>
      <c r="K236" s="6">
        <f>H236+J236</f>
        <v>69.2</v>
      </c>
      <c r="L236" s="6">
        <v>25</v>
      </c>
    </row>
    <row r="237" s="1" customFormat="1" ht="15.95" customHeight="1" spans="1:12">
      <c r="A237" s="5">
        <v>235</v>
      </c>
      <c r="B237" s="6" t="s">
        <v>532</v>
      </c>
      <c r="C237" s="6" t="s">
        <v>481</v>
      </c>
      <c r="D237" s="6" t="s">
        <v>533</v>
      </c>
      <c r="E237" s="6" t="s">
        <v>483</v>
      </c>
      <c r="F237" s="9"/>
      <c r="G237" s="6">
        <v>60</v>
      </c>
      <c r="H237" s="6">
        <v>30</v>
      </c>
      <c r="I237" s="6">
        <v>78</v>
      </c>
      <c r="J237" s="6">
        <f>I237*0.5</f>
        <v>39</v>
      </c>
      <c r="K237" s="6">
        <f>H237+J237</f>
        <v>69</v>
      </c>
      <c r="L237" s="6">
        <v>26</v>
      </c>
    </row>
    <row r="238" s="1" customFormat="1" ht="15.95" customHeight="1" spans="1:12">
      <c r="A238" s="5">
        <v>236</v>
      </c>
      <c r="B238" s="6" t="s">
        <v>534</v>
      </c>
      <c r="C238" s="6" t="s">
        <v>481</v>
      </c>
      <c r="D238" s="6" t="s">
        <v>535</v>
      </c>
      <c r="E238" s="6" t="s">
        <v>483</v>
      </c>
      <c r="F238" s="9"/>
      <c r="G238" s="6">
        <v>57</v>
      </c>
      <c r="H238" s="6">
        <v>28.5</v>
      </c>
      <c r="I238" s="6">
        <v>80.6</v>
      </c>
      <c r="J238" s="6">
        <f>I238*0.5</f>
        <v>40.3</v>
      </c>
      <c r="K238" s="6">
        <f>H238+J238</f>
        <v>68.8</v>
      </c>
      <c r="L238" s="6">
        <v>27</v>
      </c>
    </row>
    <row r="239" s="1" customFormat="1" ht="15.95" customHeight="1" spans="1:12">
      <c r="A239" s="5">
        <v>237</v>
      </c>
      <c r="B239" s="6" t="s">
        <v>536</v>
      </c>
      <c r="C239" s="6" t="s">
        <v>481</v>
      </c>
      <c r="D239" s="6" t="s">
        <v>537</v>
      </c>
      <c r="E239" s="6" t="s">
        <v>483</v>
      </c>
      <c r="F239" s="9"/>
      <c r="G239" s="6">
        <v>60</v>
      </c>
      <c r="H239" s="6">
        <v>30</v>
      </c>
      <c r="I239" s="6">
        <v>77.4</v>
      </c>
      <c r="J239" s="6">
        <f>I239*0.5</f>
        <v>38.7</v>
      </c>
      <c r="K239" s="6">
        <f>H239+J239</f>
        <v>68.7</v>
      </c>
      <c r="L239" s="6">
        <v>28</v>
      </c>
    </row>
    <row r="240" s="1" customFormat="1" ht="15.95" customHeight="1" spans="1:12">
      <c r="A240" s="5">
        <v>238</v>
      </c>
      <c r="B240" s="6" t="s">
        <v>538</v>
      </c>
      <c r="C240" s="6" t="s">
        <v>481</v>
      </c>
      <c r="D240" s="6" t="s">
        <v>539</v>
      </c>
      <c r="E240" s="6" t="s">
        <v>483</v>
      </c>
      <c r="F240" s="9"/>
      <c r="G240" s="6">
        <v>64</v>
      </c>
      <c r="H240" s="6">
        <v>32</v>
      </c>
      <c r="I240" s="6">
        <v>73</v>
      </c>
      <c r="J240" s="6">
        <f>I240*0.5</f>
        <v>36.5</v>
      </c>
      <c r="K240" s="6">
        <f>H240+J240</f>
        <v>68.5</v>
      </c>
      <c r="L240" s="6">
        <v>29</v>
      </c>
    </row>
    <row r="241" s="1" customFormat="1" ht="15.95" customHeight="1" spans="1:12">
      <c r="A241" s="5">
        <v>239</v>
      </c>
      <c r="B241" s="6" t="s">
        <v>540</v>
      </c>
      <c r="C241" s="6" t="s">
        <v>481</v>
      </c>
      <c r="D241" s="6" t="s">
        <v>541</v>
      </c>
      <c r="E241" s="6" t="s">
        <v>483</v>
      </c>
      <c r="F241" s="9"/>
      <c r="G241" s="6">
        <v>60</v>
      </c>
      <c r="H241" s="6">
        <v>30</v>
      </c>
      <c r="I241" s="6">
        <v>76.6</v>
      </c>
      <c r="J241" s="6">
        <f>I241*0.5</f>
        <v>38.3</v>
      </c>
      <c r="K241" s="6">
        <f>H241+J241</f>
        <v>68.3</v>
      </c>
      <c r="L241" s="6">
        <v>30</v>
      </c>
    </row>
    <row r="242" s="1" customFormat="1" ht="15.95" customHeight="1" spans="1:12">
      <c r="A242" s="5">
        <v>240</v>
      </c>
      <c r="B242" s="6" t="s">
        <v>542</v>
      </c>
      <c r="C242" s="6" t="s">
        <v>481</v>
      </c>
      <c r="D242" s="6" t="s">
        <v>543</v>
      </c>
      <c r="E242" s="6" t="s">
        <v>483</v>
      </c>
      <c r="F242" s="9"/>
      <c r="G242" s="6">
        <v>61</v>
      </c>
      <c r="H242" s="6">
        <v>30.5</v>
      </c>
      <c r="I242" s="6">
        <v>74.2</v>
      </c>
      <c r="J242" s="6">
        <f>I242*0.5</f>
        <v>37.1</v>
      </c>
      <c r="K242" s="6">
        <f>H242+J242</f>
        <v>67.6</v>
      </c>
      <c r="L242" s="6">
        <v>31</v>
      </c>
    </row>
    <row r="243" s="1" customFormat="1" ht="15.95" customHeight="1" spans="1:12">
      <c r="A243" s="5">
        <v>241</v>
      </c>
      <c r="B243" s="6" t="s">
        <v>544</v>
      </c>
      <c r="C243" s="6" t="s">
        <v>481</v>
      </c>
      <c r="D243" s="6" t="s">
        <v>545</v>
      </c>
      <c r="E243" s="6" t="s">
        <v>483</v>
      </c>
      <c r="F243" s="9"/>
      <c r="G243" s="6">
        <v>58</v>
      </c>
      <c r="H243" s="6">
        <v>29</v>
      </c>
      <c r="I243" s="6">
        <v>77.2</v>
      </c>
      <c r="J243" s="6">
        <f>I243*0.5</f>
        <v>38.6</v>
      </c>
      <c r="K243" s="6">
        <f>H243+J243</f>
        <v>67.6</v>
      </c>
      <c r="L243" s="6">
        <v>32</v>
      </c>
    </row>
    <row r="244" s="1" customFormat="1" ht="15.95" customHeight="1" spans="1:12">
      <c r="A244" s="5">
        <v>242</v>
      </c>
      <c r="B244" s="6" t="s">
        <v>546</v>
      </c>
      <c r="C244" s="6" t="s">
        <v>481</v>
      </c>
      <c r="D244" s="6" t="s">
        <v>547</v>
      </c>
      <c r="E244" s="6" t="s">
        <v>483</v>
      </c>
      <c r="F244" s="9"/>
      <c r="G244" s="6">
        <v>59</v>
      </c>
      <c r="H244" s="6">
        <v>29.5</v>
      </c>
      <c r="I244" s="6">
        <v>75.8</v>
      </c>
      <c r="J244" s="6">
        <f>I244*0.5</f>
        <v>37.9</v>
      </c>
      <c r="K244" s="6">
        <f>H244+J244</f>
        <v>67.4</v>
      </c>
      <c r="L244" s="6">
        <v>33</v>
      </c>
    </row>
    <row r="245" s="1" customFormat="1" ht="15.95" customHeight="1" spans="1:12">
      <c r="A245" s="5">
        <v>243</v>
      </c>
      <c r="B245" s="6" t="s">
        <v>548</v>
      </c>
      <c r="C245" s="6" t="s">
        <v>481</v>
      </c>
      <c r="D245" s="6" t="s">
        <v>549</v>
      </c>
      <c r="E245" s="6" t="s">
        <v>483</v>
      </c>
      <c r="F245" s="9"/>
      <c r="G245" s="6">
        <v>63</v>
      </c>
      <c r="H245" s="6">
        <v>31.5</v>
      </c>
      <c r="I245" s="6">
        <v>71.4</v>
      </c>
      <c r="J245" s="6">
        <f>I245*0.5</f>
        <v>35.7</v>
      </c>
      <c r="K245" s="6">
        <f>H245+J245</f>
        <v>67.2</v>
      </c>
      <c r="L245" s="6">
        <v>34</v>
      </c>
    </row>
    <row r="246" s="1" customFormat="1" ht="15.95" customHeight="1" spans="1:12">
      <c r="A246" s="5">
        <v>244</v>
      </c>
      <c r="B246" s="6" t="s">
        <v>550</v>
      </c>
      <c r="C246" s="6" t="s">
        <v>481</v>
      </c>
      <c r="D246" s="6" t="s">
        <v>551</v>
      </c>
      <c r="E246" s="6" t="s">
        <v>483</v>
      </c>
      <c r="F246" s="9"/>
      <c r="G246" s="6">
        <v>58</v>
      </c>
      <c r="H246" s="6">
        <v>29</v>
      </c>
      <c r="I246" s="6">
        <v>76</v>
      </c>
      <c r="J246" s="6">
        <f>I246*0.5</f>
        <v>38</v>
      </c>
      <c r="K246" s="6">
        <f>H246+J246</f>
        <v>67</v>
      </c>
      <c r="L246" s="6">
        <v>35</v>
      </c>
    </row>
    <row r="247" s="1" customFormat="1" ht="15.95" customHeight="1" spans="1:12">
      <c r="A247" s="5">
        <v>245</v>
      </c>
      <c r="B247" s="6" t="s">
        <v>552</v>
      </c>
      <c r="C247" s="6" t="s">
        <v>481</v>
      </c>
      <c r="D247" s="6" t="s">
        <v>553</v>
      </c>
      <c r="E247" s="6" t="s">
        <v>483</v>
      </c>
      <c r="F247" s="9"/>
      <c r="G247" s="6">
        <v>57</v>
      </c>
      <c r="H247" s="6">
        <v>28.5</v>
      </c>
      <c r="I247" s="6">
        <v>75.6</v>
      </c>
      <c r="J247" s="6">
        <f>I247*0.5</f>
        <v>37.8</v>
      </c>
      <c r="K247" s="6">
        <f>H247+J247</f>
        <v>66.3</v>
      </c>
      <c r="L247" s="6">
        <v>36</v>
      </c>
    </row>
    <row r="248" s="1" customFormat="1" ht="15.95" customHeight="1" spans="1:12">
      <c r="A248" s="5">
        <v>246</v>
      </c>
      <c r="B248" s="6" t="s">
        <v>554</v>
      </c>
      <c r="C248" s="6" t="s">
        <v>481</v>
      </c>
      <c r="D248" s="6" t="s">
        <v>555</v>
      </c>
      <c r="E248" s="6" t="s">
        <v>483</v>
      </c>
      <c r="F248" s="9"/>
      <c r="G248" s="6">
        <v>59</v>
      </c>
      <c r="H248" s="6">
        <v>29.5</v>
      </c>
      <c r="I248" s="6">
        <v>73</v>
      </c>
      <c r="J248" s="6">
        <f>I248*0.5</f>
        <v>36.5</v>
      </c>
      <c r="K248" s="6">
        <f>H248+J248</f>
        <v>66</v>
      </c>
      <c r="L248" s="6">
        <v>37</v>
      </c>
    </row>
    <row r="249" s="1" customFormat="1" ht="15.95" customHeight="1" spans="1:12">
      <c r="A249" s="5">
        <v>247</v>
      </c>
      <c r="B249" s="6" t="s">
        <v>556</v>
      </c>
      <c r="C249" s="6" t="s">
        <v>557</v>
      </c>
      <c r="D249" s="6" t="s">
        <v>558</v>
      </c>
      <c r="E249" s="6" t="s">
        <v>559</v>
      </c>
      <c r="F249" s="9"/>
      <c r="G249" s="6">
        <v>67</v>
      </c>
      <c r="H249" s="6">
        <v>33.5</v>
      </c>
      <c r="I249" s="6">
        <v>82.8</v>
      </c>
      <c r="J249" s="6">
        <f>I249*0.5</f>
        <v>41.4</v>
      </c>
      <c r="K249" s="6">
        <f>H249+J249</f>
        <v>74.9</v>
      </c>
      <c r="L249" s="6">
        <v>1</v>
      </c>
    </row>
    <row r="250" s="1" customFormat="1" ht="15.95" customHeight="1" spans="1:12">
      <c r="A250" s="5">
        <v>248</v>
      </c>
      <c r="B250" s="6" t="s">
        <v>560</v>
      </c>
      <c r="C250" s="6" t="s">
        <v>557</v>
      </c>
      <c r="D250" s="6" t="s">
        <v>561</v>
      </c>
      <c r="E250" s="6" t="s">
        <v>559</v>
      </c>
      <c r="F250" s="9"/>
      <c r="G250" s="6">
        <v>66</v>
      </c>
      <c r="H250" s="6">
        <v>33</v>
      </c>
      <c r="I250" s="6">
        <v>82.8</v>
      </c>
      <c r="J250" s="6">
        <f>I250*0.5</f>
        <v>41.4</v>
      </c>
      <c r="K250" s="6">
        <f>H250+J250</f>
        <v>74.4</v>
      </c>
      <c r="L250" s="6">
        <v>2</v>
      </c>
    </row>
    <row r="251" s="1" customFormat="1" ht="15.95" customHeight="1" spans="1:12">
      <c r="A251" s="5">
        <v>249</v>
      </c>
      <c r="B251" s="6" t="s">
        <v>562</v>
      </c>
      <c r="C251" s="6" t="s">
        <v>557</v>
      </c>
      <c r="D251" s="6" t="s">
        <v>563</v>
      </c>
      <c r="E251" s="6" t="s">
        <v>559</v>
      </c>
      <c r="F251" s="9"/>
      <c r="G251" s="6">
        <v>68</v>
      </c>
      <c r="H251" s="6">
        <v>34</v>
      </c>
      <c r="I251" s="6">
        <v>80.2</v>
      </c>
      <c r="J251" s="6">
        <f>I251*0.5</f>
        <v>40.1</v>
      </c>
      <c r="K251" s="6">
        <f>H251+J251</f>
        <v>74.1</v>
      </c>
      <c r="L251" s="6">
        <v>3</v>
      </c>
    </row>
    <row r="252" s="1" customFormat="1" ht="15.95" customHeight="1" spans="1:12">
      <c r="A252" s="5">
        <v>250</v>
      </c>
      <c r="B252" s="6" t="s">
        <v>564</v>
      </c>
      <c r="C252" s="6" t="s">
        <v>557</v>
      </c>
      <c r="D252" s="6" t="s">
        <v>565</v>
      </c>
      <c r="E252" s="6" t="s">
        <v>559</v>
      </c>
      <c r="F252" s="9"/>
      <c r="G252" s="6">
        <v>67</v>
      </c>
      <c r="H252" s="6">
        <v>33.5</v>
      </c>
      <c r="I252" s="6">
        <v>81.2</v>
      </c>
      <c r="J252" s="6">
        <f>I252*0.5</f>
        <v>40.6</v>
      </c>
      <c r="K252" s="6">
        <f>H252+J252</f>
        <v>74.1</v>
      </c>
      <c r="L252" s="6">
        <v>4</v>
      </c>
    </row>
    <row r="253" s="1" customFormat="1" ht="15.95" customHeight="1" spans="1:12">
      <c r="A253" s="5">
        <v>251</v>
      </c>
      <c r="B253" s="6" t="s">
        <v>566</v>
      </c>
      <c r="C253" s="6" t="s">
        <v>557</v>
      </c>
      <c r="D253" s="6" t="s">
        <v>567</v>
      </c>
      <c r="E253" s="6" t="s">
        <v>559</v>
      </c>
      <c r="F253" s="9"/>
      <c r="G253" s="6">
        <v>69</v>
      </c>
      <c r="H253" s="6">
        <v>34.5</v>
      </c>
      <c r="I253" s="6">
        <v>78</v>
      </c>
      <c r="J253" s="6">
        <f>I253*0.5</f>
        <v>39</v>
      </c>
      <c r="K253" s="6">
        <f>H253+J253</f>
        <v>73.5</v>
      </c>
      <c r="L253" s="6">
        <v>5</v>
      </c>
    </row>
    <row r="254" s="1" customFormat="1" ht="15.95" customHeight="1" spans="1:12">
      <c r="A254" s="5">
        <v>252</v>
      </c>
      <c r="B254" s="6" t="s">
        <v>568</v>
      </c>
      <c r="C254" s="6" t="s">
        <v>557</v>
      </c>
      <c r="D254" s="6" t="s">
        <v>569</v>
      </c>
      <c r="E254" s="6" t="s">
        <v>559</v>
      </c>
      <c r="F254" s="9"/>
      <c r="G254" s="6">
        <v>60</v>
      </c>
      <c r="H254" s="6">
        <v>30</v>
      </c>
      <c r="I254" s="6">
        <v>83.8</v>
      </c>
      <c r="J254" s="6">
        <f>I254*0.5</f>
        <v>41.9</v>
      </c>
      <c r="K254" s="6">
        <f>H254+J254</f>
        <v>71.9</v>
      </c>
      <c r="L254" s="6">
        <v>6</v>
      </c>
    </row>
    <row r="255" s="1" customFormat="1" ht="15.95" customHeight="1" spans="1:12">
      <c r="A255" s="5">
        <v>253</v>
      </c>
      <c r="B255" s="6" t="s">
        <v>570</v>
      </c>
      <c r="C255" s="6" t="s">
        <v>557</v>
      </c>
      <c r="D255" s="6" t="s">
        <v>571</v>
      </c>
      <c r="E255" s="6" t="s">
        <v>559</v>
      </c>
      <c r="F255" s="9"/>
      <c r="G255" s="6">
        <v>66</v>
      </c>
      <c r="H255" s="6">
        <v>33</v>
      </c>
      <c r="I255" s="6">
        <v>77.4</v>
      </c>
      <c r="J255" s="6">
        <f>I255*0.5</f>
        <v>38.7</v>
      </c>
      <c r="K255" s="6">
        <f>H255+J255</f>
        <v>71.7</v>
      </c>
      <c r="L255" s="6">
        <v>7</v>
      </c>
    </row>
    <row r="256" s="1" customFormat="1" ht="15.95" customHeight="1" spans="1:12">
      <c r="A256" s="5">
        <v>254</v>
      </c>
      <c r="B256" s="6" t="s">
        <v>572</v>
      </c>
      <c r="C256" s="6" t="s">
        <v>557</v>
      </c>
      <c r="D256" s="6" t="s">
        <v>573</v>
      </c>
      <c r="E256" s="6" t="s">
        <v>559</v>
      </c>
      <c r="F256" s="9"/>
      <c r="G256" s="6">
        <v>66</v>
      </c>
      <c r="H256" s="6">
        <v>33</v>
      </c>
      <c r="I256" s="6">
        <v>77</v>
      </c>
      <c r="J256" s="6">
        <f>I256*0.5</f>
        <v>38.5</v>
      </c>
      <c r="K256" s="6">
        <f>H256+J256</f>
        <v>71.5</v>
      </c>
      <c r="L256" s="6">
        <v>8</v>
      </c>
    </row>
    <row r="257" s="1" customFormat="1" ht="15.95" customHeight="1" spans="1:12">
      <c r="A257" s="5">
        <v>255</v>
      </c>
      <c r="B257" s="6" t="s">
        <v>574</v>
      </c>
      <c r="C257" s="6" t="s">
        <v>557</v>
      </c>
      <c r="D257" s="6" t="s">
        <v>575</v>
      </c>
      <c r="E257" s="6" t="s">
        <v>559</v>
      </c>
      <c r="F257" s="9"/>
      <c r="G257" s="6">
        <v>61</v>
      </c>
      <c r="H257" s="6">
        <v>30.5</v>
      </c>
      <c r="I257" s="6">
        <v>80.6</v>
      </c>
      <c r="J257" s="6">
        <f>I257*0.5</f>
        <v>40.3</v>
      </c>
      <c r="K257" s="6">
        <f>H257+J257</f>
        <v>70.8</v>
      </c>
      <c r="L257" s="6">
        <v>9</v>
      </c>
    </row>
    <row r="258" s="1" customFormat="1" ht="15.95" customHeight="1" spans="1:12">
      <c r="A258" s="5">
        <v>256</v>
      </c>
      <c r="B258" s="6" t="s">
        <v>576</v>
      </c>
      <c r="C258" s="6" t="s">
        <v>557</v>
      </c>
      <c r="D258" s="6" t="s">
        <v>577</v>
      </c>
      <c r="E258" s="6" t="s">
        <v>559</v>
      </c>
      <c r="F258" s="9"/>
      <c r="G258" s="6">
        <v>64</v>
      </c>
      <c r="H258" s="6">
        <v>32</v>
      </c>
      <c r="I258" s="6">
        <v>76.8</v>
      </c>
      <c r="J258" s="6">
        <f>I258*0.5</f>
        <v>38.4</v>
      </c>
      <c r="K258" s="6">
        <f>H258+J258</f>
        <v>70.4</v>
      </c>
      <c r="L258" s="6">
        <v>10</v>
      </c>
    </row>
    <row r="259" s="1" customFormat="1" ht="15.95" customHeight="1" spans="1:12">
      <c r="A259" s="5">
        <v>257</v>
      </c>
      <c r="B259" s="6" t="s">
        <v>578</v>
      </c>
      <c r="C259" s="6" t="s">
        <v>557</v>
      </c>
      <c r="D259" s="6" t="s">
        <v>579</v>
      </c>
      <c r="E259" s="6" t="s">
        <v>559</v>
      </c>
      <c r="F259" s="9"/>
      <c r="G259" s="6">
        <v>63</v>
      </c>
      <c r="H259" s="6">
        <v>31.5</v>
      </c>
      <c r="I259" s="6">
        <v>77.8</v>
      </c>
      <c r="J259" s="6">
        <f>I259*0.5</f>
        <v>38.9</v>
      </c>
      <c r="K259" s="6">
        <f>H259+J259</f>
        <v>70.4</v>
      </c>
      <c r="L259" s="6">
        <v>11</v>
      </c>
    </row>
    <row r="260" s="1" customFormat="1" ht="15.95" customHeight="1" spans="1:12">
      <c r="A260" s="5">
        <v>258</v>
      </c>
      <c r="B260" s="6" t="s">
        <v>580</v>
      </c>
      <c r="C260" s="6" t="s">
        <v>557</v>
      </c>
      <c r="D260" s="6" t="s">
        <v>581</v>
      </c>
      <c r="E260" s="6" t="s">
        <v>559</v>
      </c>
      <c r="F260" s="9"/>
      <c r="G260" s="6">
        <v>64</v>
      </c>
      <c r="H260" s="6">
        <v>32</v>
      </c>
      <c r="I260" s="6">
        <v>76.4</v>
      </c>
      <c r="J260" s="6">
        <f>I260*0.5</f>
        <v>38.2</v>
      </c>
      <c r="K260" s="6">
        <f>H260+J260</f>
        <v>70.2</v>
      </c>
      <c r="L260" s="6">
        <v>12</v>
      </c>
    </row>
    <row r="261" s="1" customFormat="1" ht="15.95" customHeight="1" spans="1:12">
      <c r="A261" s="5">
        <v>259</v>
      </c>
      <c r="B261" s="6" t="s">
        <v>582</v>
      </c>
      <c r="C261" s="6" t="s">
        <v>557</v>
      </c>
      <c r="D261" s="6" t="s">
        <v>583</v>
      </c>
      <c r="E261" s="6" t="s">
        <v>559</v>
      </c>
      <c r="F261" s="9"/>
      <c r="G261" s="6">
        <v>58</v>
      </c>
      <c r="H261" s="6">
        <v>29</v>
      </c>
      <c r="I261" s="6">
        <v>81</v>
      </c>
      <c r="J261" s="6">
        <f>I261*0.5</f>
        <v>40.5</v>
      </c>
      <c r="K261" s="6">
        <f>H261+J261</f>
        <v>69.5</v>
      </c>
      <c r="L261" s="6">
        <v>13</v>
      </c>
    </row>
    <row r="262" s="1" customFormat="1" ht="15.95" customHeight="1" spans="1:12">
      <c r="A262" s="5">
        <v>260</v>
      </c>
      <c r="B262" s="6" t="s">
        <v>584</v>
      </c>
      <c r="C262" s="6" t="s">
        <v>557</v>
      </c>
      <c r="D262" s="6" t="s">
        <v>585</v>
      </c>
      <c r="E262" s="6" t="s">
        <v>559</v>
      </c>
      <c r="F262" s="9"/>
      <c r="G262" s="6">
        <v>63</v>
      </c>
      <c r="H262" s="6">
        <v>31.5</v>
      </c>
      <c r="I262" s="6">
        <v>75.6</v>
      </c>
      <c r="J262" s="6">
        <f>I262*0.5</f>
        <v>37.8</v>
      </c>
      <c r="K262" s="6">
        <f>H262+J262</f>
        <v>69.3</v>
      </c>
      <c r="L262" s="6">
        <v>14</v>
      </c>
    </row>
    <row r="263" s="1" customFormat="1" ht="15.95" customHeight="1" spans="1:12">
      <c r="A263" s="5">
        <v>261</v>
      </c>
      <c r="B263" s="6" t="s">
        <v>586</v>
      </c>
      <c r="C263" s="6" t="s">
        <v>557</v>
      </c>
      <c r="D263" s="6" t="s">
        <v>587</v>
      </c>
      <c r="E263" s="6" t="s">
        <v>559</v>
      </c>
      <c r="F263" s="9"/>
      <c r="G263" s="6">
        <v>59</v>
      </c>
      <c r="H263" s="6">
        <v>29.5</v>
      </c>
      <c r="I263" s="6">
        <v>79.6</v>
      </c>
      <c r="J263" s="6">
        <f>I263*0.5</f>
        <v>39.8</v>
      </c>
      <c r="K263" s="6">
        <f>H263+J263</f>
        <v>69.3</v>
      </c>
      <c r="L263" s="6">
        <v>15</v>
      </c>
    </row>
    <row r="264" s="1" customFormat="1" ht="15.95" customHeight="1" spans="1:12">
      <c r="A264" s="5">
        <v>262</v>
      </c>
      <c r="B264" s="6" t="s">
        <v>588</v>
      </c>
      <c r="C264" s="6" t="s">
        <v>557</v>
      </c>
      <c r="D264" s="6" t="s">
        <v>589</v>
      </c>
      <c r="E264" s="6" t="s">
        <v>559</v>
      </c>
      <c r="F264" s="9"/>
      <c r="G264" s="6">
        <v>63</v>
      </c>
      <c r="H264" s="6">
        <v>31.5</v>
      </c>
      <c r="I264" s="6">
        <v>75.4</v>
      </c>
      <c r="J264" s="6">
        <f t="shared" ref="J264:J321" si="19">I264*0.5</f>
        <v>37.7</v>
      </c>
      <c r="K264" s="6">
        <f t="shared" ref="K264:K321" si="20">H264+J264</f>
        <v>69.2</v>
      </c>
      <c r="L264" s="6">
        <v>16</v>
      </c>
    </row>
    <row r="265" s="1" customFormat="1" ht="15.95" customHeight="1" spans="1:12">
      <c r="A265" s="5">
        <v>263</v>
      </c>
      <c r="B265" s="6" t="s">
        <v>590</v>
      </c>
      <c r="C265" s="6" t="s">
        <v>557</v>
      </c>
      <c r="D265" s="6" t="s">
        <v>591</v>
      </c>
      <c r="E265" s="6" t="s">
        <v>559</v>
      </c>
      <c r="F265" s="9"/>
      <c r="G265" s="6">
        <v>57</v>
      </c>
      <c r="H265" s="6">
        <v>28.5</v>
      </c>
      <c r="I265" s="6">
        <v>81.2</v>
      </c>
      <c r="J265" s="6">
        <f>I265*0.5</f>
        <v>40.6</v>
      </c>
      <c r="K265" s="6">
        <f>H265+J265</f>
        <v>69.1</v>
      </c>
      <c r="L265" s="6">
        <v>17</v>
      </c>
    </row>
    <row r="266" s="1" customFormat="1" ht="15.95" customHeight="1" spans="1:12">
      <c r="A266" s="5">
        <v>264</v>
      </c>
      <c r="B266" s="6" t="s">
        <v>592</v>
      </c>
      <c r="C266" s="6" t="s">
        <v>557</v>
      </c>
      <c r="D266" s="6" t="s">
        <v>593</v>
      </c>
      <c r="E266" s="6" t="s">
        <v>559</v>
      </c>
      <c r="F266" s="9"/>
      <c r="G266" s="6">
        <v>59</v>
      </c>
      <c r="H266" s="6">
        <v>29.5</v>
      </c>
      <c r="I266" s="6">
        <v>79</v>
      </c>
      <c r="J266" s="6">
        <f>I266*0.5</f>
        <v>39.5</v>
      </c>
      <c r="K266" s="6">
        <f>H266+J266</f>
        <v>69</v>
      </c>
      <c r="L266" s="6">
        <v>18</v>
      </c>
    </row>
    <row r="267" s="1" customFormat="1" ht="15.95" customHeight="1" spans="1:12">
      <c r="A267" s="5">
        <v>265</v>
      </c>
      <c r="B267" s="6" t="s">
        <v>594</v>
      </c>
      <c r="C267" s="6" t="s">
        <v>557</v>
      </c>
      <c r="D267" s="6" t="s">
        <v>595</v>
      </c>
      <c r="E267" s="6" t="s">
        <v>559</v>
      </c>
      <c r="F267" s="9"/>
      <c r="G267" s="6">
        <v>58</v>
      </c>
      <c r="H267" s="6">
        <v>29</v>
      </c>
      <c r="I267" s="6">
        <v>79.6</v>
      </c>
      <c r="J267" s="6">
        <f>I267*0.5</f>
        <v>39.8</v>
      </c>
      <c r="K267" s="6">
        <f>H267+J267</f>
        <v>68.8</v>
      </c>
      <c r="L267" s="6">
        <v>19</v>
      </c>
    </row>
    <row r="268" s="1" customFormat="1" ht="15.95" customHeight="1" spans="1:12">
      <c r="A268" s="5">
        <v>266</v>
      </c>
      <c r="B268" s="6" t="s">
        <v>596</v>
      </c>
      <c r="C268" s="6" t="s">
        <v>557</v>
      </c>
      <c r="D268" s="6" t="s">
        <v>597</v>
      </c>
      <c r="E268" s="6" t="s">
        <v>559</v>
      </c>
      <c r="F268" s="9"/>
      <c r="G268" s="6">
        <v>59</v>
      </c>
      <c r="H268" s="6">
        <v>29.5</v>
      </c>
      <c r="I268" s="6">
        <v>78.4</v>
      </c>
      <c r="J268" s="6">
        <f>I268*0.5</f>
        <v>39.2</v>
      </c>
      <c r="K268" s="6">
        <f>H268+J268</f>
        <v>68.7</v>
      </c>
      <c r="L268" s="6">
        <v>20</v>
      </c>
    </row>
    <row r="269" s="1" customFormat="1" ht="15.95" customHeight="1" spans="1:12">
      <c r="A269" s="5">
        <v>267</v>
      </c>
      <c r="B269" s="6" t="s">
        <v>598</v>
      </c>
      <c r="C269" s="6" t="s">
        <v>557</v>
      </c>
      <c r="D269" s="6" t="s">
        <v>599</v>
      </c>
      <c r="E269" s="6" t="s">
        <v>559</v>
      </c>
      <c r="F269" s="9"/>
      <c r="G269" s="6">
        <v>58</v>
      </c>
      <c r="H269" s="6">
        <v>29</v>
      </c>
      <c r="I269" s="6">
        <v>79.4</v>
      </c>
      <c r="J269" s="6">
        <f>I269*0.5</f>
        <v>39.7</v>
      </c>
      <c r="K269" s="6">
        <f>H269+J269</f>
        <v>68.7</v>
      </c>
      <c r="L269" s="6">
        <v>21</v>
      </c>
    </row>
    <row r="270" s="1" customFormat="1" ht="15.95" customHeight="1" spans="1:12">
      <c r="A270" s="5">
        <v>268</v>
      </c>
      <c r="B270" s="6" t="s">
        <v>600</v>
      </c>
      <c r="C270" s="6" t="s">
        <v>557</v>
      </c>
      <c r="D270" s="6" t="s">
        <v>601</v>
      </c>
      <c r="E270" s="6" t="s">
        <v>559</v>
      </c>
      <c r="F270" s="9"/>
      <c r="G270" s="6">
        <v>58</v>
      </c>
      <c r="H270" s="6">
        <v>29</v>
      </c>
      <c r="I270" s="6">
        <v>79.2</v>
      </c>
      <c r="J270" s="6">
        <f>I270*0.5</f>
        <v>39.6</v>
      </c>
      <c r="K270" s="6">
        <f>H270+J270</f>
        <v>68.6</v>
      </c>
      <c r="L270" s="6">
        <v>22</v>
      </c>
    </row>
    <row r="271" s="1" customFormat="1" ht="15.95" customHeight="1" spans="1:12">
      <c r="A271" s="5">
        <v>269</v>
      </c>
      <c r="B271" s="6" t="s">
        <v>602</v>
      </c>
      <c r="C271" s="6" t="s">
        <v>557</v>
      </c>
      <c r="D271" s="6" t="s">
        <v>603</v>
      </c>
      <c r="E271" s="6" t="s">
        <v>559</v>
      </c>
      <c r="F271" s="9"/>
      <c r="G271" s="6">
        <v>59</v>
      </c>
      <c r="H271" s="6">
        <v>29.5</v>
      </c>
      <c r="I271" s="6">
        <v>77.6</v>
      </c>
      <c r="J271" s="6">
        <f>I271*0.5</f>
        <v>38.8</v>
      </c>
      <c r="K271" s="6">
        <f>H271+J271</f>
        <v>68.3</v>
      </c>
      <c r="L271" s="6">
        <v>23</v>
      </c>
    </row>
    <row r="272" s="1" customFormat="1" ht="15.95" customHeight="1" spans="1:12">
      <c r="A272" s="5">
        <v>270</v>
      </c>
      <c r="B272" s="6" t="s">
        <v>604</v>
      </c>
      <c r="C272" s="6" t="s">
        <v>557</v>
      </c>
      <c r="D272" s="6" t="s">
        <v>605</v>
      </c>
      <c r="E272" s="6" t="s">
        <v>559</v>
      </c>
      <c r="F272" s="9"/>
      <c r="G272" s="6">
        <v>62</v>
      </c>
      <c r="H272" s="6">
        <v>31</v>
      </c>
      <c r="I272" s="6">
        <v>74</v>
      </c>
      <c r="J272" s="6">
        <f>I272*0.5</f>
        <v>37</v>
      </c>
      <c r="K272" s="6">
        <f>H272+J272</f>
        <v>68</v>
      </c>
      <c r="L272" s="6">
        <v>24</v>
      </c>
    </row>
    <row r="273" s="1" customFormat="1" ht="15.95" customHeight="1" spans="1:12">
      <c r="A273" s="5">
        <v>271</v>
      </c>
      <c r="B273" s="6" t="s">
        <v>606</v>
      </c>
      <c r="C273" s="6" t="s">
        <v>557</v>
      </c>
      <c r="D273" s="6" t="s">
        <v>607</v>
      </c>
      <c r="E273" s="6" t="s">
        <v>559</v>
      </c>
      <c r="F273" s="9"/>
      <c r="G273" s="6">
        <v>59</v>
      </c>
      <c r="H273" s="6">
        <v>29.5</v>
      </c>
      <c r="I273" s="6">
        <v>76.8</v>
      </c>
      <c r="J273" s="6">
        <f>I273*0.5</f>
        <v>38.4</v>
      </c>
      <c r="K273" s="6">
        <f>H273+J273</f>
        <v>67.9</v>
      </c>
      <c r="L273" s="6">
        <v>25</v>
      </c>
    </row>
    <row r="274" s="1" customFormat="1" ht="15.95" customHeight="1" spans="1:12">
      <c r="A274" s="5">
        <v>272</v>
      </c>
      <c r="B274" s="6" t="s">
        <v>608</v>
      </c>
      <c r="C274" s="6" t="s">
        <v>557</v>
      </c>
      <c r="D274" s="6" t="s">
        <v>609</v>
      </c>
      <c r="E274" s="6" t="s">
        <v>559</v>
      </c>
      <c r="F274" s="9"/>
      <c r="G274" s="6">
        <v>58</v>
      </c>
      <c r="H274" s="6">
        <v>29</v>
      </c>
      <c r="I274" s="6">
        <v>77.6</v>
      </c>
      <c r="J274" s="6">
        <f>I274*0.5</f>
        <v>38.8</v>
      </c>
      <c r="K274" s="6">
        <f>H274+J274</f>
        <v>67.8</v>
      </c>
      <c r="L274" s="6">
        <v>26</v>
      </c>
    </row>
    <row r="275" s="1" customFormat="1" ht="15.95" customHeight="1" spans="1:12">
      <c r="A275" s="5">
        <v>273</v>
      </c>
      <c r="B275" s="6" t="s">
        <v>610</v>
      </c>
      <c r="C275" s="6" t="s">
        <v>557</v>
      </c>
      <c r="D275" s="6" t="s">
        <v>611</v>
      </c>
      <c r="E275" s="6" t="s">
        <v>559</v>
      </c>
      <c r="F275" s="9"/>
      <c r="G275" s="6">
        <v>59</v>
      </c>
      <c r="H275" s="6">
        <v>29.5</v>
      </c>
      <c r="I275" s="6">
        <v>76.2</v>
      </c>
      <c r="J275" s="6">
        <f>I275*0.5</f>
        <v>38.1</v>
      </c>
      <c r="K275" s="6">
        <f>H275+J275</f>
        <v>67.6</v>
      </c>
      <c r="L275" s="6">
        <v>27</v>
      </c>
    </row>
    <row r="276" s="1" customFormat="1" ht="15.95" customHeight="1" spans="1:12">
      <c r="A276" s="5">
        <v>274</v>
      </c>
      <c r="B276" s="6" t="s">
        <v>612</v>
      </c>
      <c r="C276" s="6" t="s">
        <v>557</v>
      </c>
      <c r="D276" s="6" t="s">
        <v>613</v>
      </c>
      <c r="E276" s="6" t="s">
        <v>559</v>
      </c>
      <c r="F276" s="9"/>
      <c r="G276" s="6">
        <v>61</v>
      </c>
      <c r="H276" s="6">
        <v>30.5</v>
      </c>
      <c r="I276" s="6">
        <v>72.6</v>
      </c>
      <c r="J276" s="6">
        <f>I276*0.5</f>
        <v>36.3</v>
      </c>
      <c r="K276" s="6">
        <f>H276+J276</f>
        <v>66.8</v>
      </c>
      <c r="L276" s="6">
        <v>28</v>
      </c>
    </row>
    <row r="277" s="1" customFormat="1" ht="15.95" customHeight="1" spans="1:12">
      <c r="A277" s="5">
        <v>275</v>
      </c>
      <c r="B277" s="6" t="s">
        <v>614</v>
      </c>
      <c r="C277" s="6" t="s">
        <v>557</v>
      </c>
      <c r="D277" s="6" t="s">
        <v>615</v>
      </c>
      <c r="E277" s="6" t="s">
        <v>559</v>
      </c>
      <c r="F277" s="9"/>
      <c r="G277" s="6">
        <v>60</v>
      </c>
      <c r="H277" s="6">
        <v>30</v>
      </c>
      <c r="I277" s="6">
        <v>72.4</v>
      </c>
      <c r="J277" s="6">
        <f>I277*0.5</f>
        <v>36.2</v>
      </c>
      <c r="K277" s="6">
        <f>H277+J277</f>
        <v>66.2</v>
      </c>
      <c r="L277" s="6">
        <v>29</v>
      </c>
    </row>
    <row r="278" s="1" customFormat="1" ht="15.95" customHeight="1" spans="1:12">
      <c r="A278" s="5">
        <v>276</v>
      </c>
      <c r="B278" s="6" t="s">
        <v>616</v>
      </c>
      <c r="C278" s="6" t="s">
        <v>557</v>
      </c>
      <c r="D278" s="6" t="s">
        <v>617</v>
      </c>
      <c r="E278" s="6" t="s">
        <v>559</v>
      </c>
      <c r="F278" s="9"/>
      <c r="G278" s="6">
        <v>57</v>
      </c>
      <c r="H278" s="6">
        <v>28.5</v>
      </c>
      <c r="I278" s="6">
        <v>75.4</v>
      </c>
      <c r="J278" s="6">
        <f>I278*0.5</f>
        <v>37.7</v>
      </c>
      <c r="K278" s="6">
        <f>H278+J278</f>
        <v>66.2</v>
      </c>
      <c r="L278" s="6">
        <v>30</v>
      </c>
    </row>
    <row r="279" s="1" customFormat="1" ht="15.95" customHeight="1" spans="1:12">
      <c r="A279" s="5">
        <v>277</v>
      </c>
      <c r="B279" s="6" t="s">
        <v>618</v>
      </c>
      <c r="C279" s="6" t="s">
        <v>557</v>
      </c>
      <c r="D279" s="6" t="s">
        <v>619</v>
      </c>
      <c r="E279" s="6" t="s">
        <v>559</v>
      </c>
      <c r="F279" s="9"/>
      <c r="G279" s="6">
        <v>57</v>
      </c>
      <c r="H279" s="6">
        <v>28.5</v>
      </c>
      <c r="I279" s="6">
        <v>74.4</v>
      </c>
      <c r="J279" s="6">
        <f>I279*0.5</f>
        <v>37.2</v>
      </c>
      <c r="K279" s="6">
        <f>H279+J279</f>
        <v>65.7</v>
      </c>
      <c r="L279" s="6">
        <v>31</v>
      </c>
    </row>
    <row r="280" s="1" customFormat="1" ht="15.95" customHeight="1" spans="1:12">
      <c r="A280" s="5">
        <v>278</v>
      </c>
      <c r="B280" s="6" t="s">
        <v>620</v>
      </c>
      <c r="C280" s="6" t="s">
        <v>557</v>
      </c>
      <c r="D280" s="6" t="s">
        <v>621</v>
      </c>
      <c r="E280" s="6" t="s">
        <v>559</v>
      </c>
      <c r="F280" s="9"/>
      <c r="G280" s="6">
        <v>57</v>
      </c>
      <c r="H280" s="6">
        <v>28.5</v>
      </c>
      <c r="I280" s="6">
        <v>72.6</v>
      </c>
      <c r="J280" s="6">
        <f>I280*0.5</f>
        <v>36.3</v>
      </c>
      <c r="K280" s="6">
        <f>H280+J280</f>
        <v>64.8</v>
      </c>
      <c r="L280" s="6">
        <v>32</v>
      </c>
    </row>
    <row r="281" s="1" customFormat="1" ht="15.95" customHeight="1" spans="1:12">
      <c r="A281" s="5">
        <v>279</v>
      </c>
      <c r="B281" s="6" t="s">
        <v>622</v>
      </c>
      <c r="C281" s="6" t="s">
        <v>557</v>
      </c>
      <c r="D281" s="6" t="s">
        <v>623</v>
      </c>
      <c r="E281" s="6" t="s">
        <v>559</v>
      </c>
      <c r="F281" s="9"/>
      <c r="G281" s="6">
        <v>63</v>
      </c>
      <c r="H281" s="6">
        <v>31.5</v>
      </c>
      <c r="I281" s="6">
        <v>65.2</v>
      </c>
      <c r="J281" s="6">
        <f>I281*0.5</f>
        <v>32.6</v>
      </c>
      <c r="K281" s="6">
        <f>H281+J281</f>
        <v>64.1</v>
      </c>
      <c r="L281" s="6">
        <v>33</v>
      </c>
    </row>
    <row r="282" s="1" customFormat="1" ht="15.95" customHeight="1" spans="1:12">
      <c r="A282" s="5">
        <v>280</v>
      </c>
      <c r="B282" s="6" t="s">
        <v>624</v>
      </c>
      <c r="C282" s="6" t="s">
        <v>557</v>
      </c>
      <c r="D282" s="6" t="s">
        <v>625</v>
      </c>
      <c r="E282" s="6" t="s">
        <v>559</v>
      </c>
      <c r="F282" s="9"/>
      <c r="G282" s="6">
        <v>57</v>
      </c>
      <c r="H282" s="6">
        <v>28.5</v>
      </c>
      <c r="I282" s="6">
        <v>70.4</v>
      </c>
      <c r="J282" s="6">
        <f>I282*0.5</f>
        <v>35.2</v>
      </c>
      <c r="K282" s="6">
        <f>H282+J282</f>
        <v>63.7</v>
      </c>
      <c r="L282" s="6">
        <v>34</v>
      </c>
    </row>
    <row r="283" s="1" customFormat="1" ht="15.95" customHeight="1" spans="1:12">
      <c r="A283" s="5">
        <v>281</v>
      </c>
      <c r="B283" s="6" t="s">
        <v>626</v>
      </c>
      <c r="C283" s="6" t="s">
        <v>557</v>
      </c>
      <c r="D283" s="6" t="s">
        <v>627</v>
      </c>
      <c r="E283" s="6" t="s">
        <v>559</v>
      </c>
      <c r="F283" s="9"/>
      <c r="G283" s="6">
        <v>60</v>
      </c>
      <c r="H283" s="6">
        <v>30</v>
      </c>
      <c r="I283" s="6">
        <v>66.2</v>
      </c>
      <c r="J283" s="6">
        <f>I283*0.5</f>
        <v>33.1</v>
      </c>
      <c r="K283" s="6">
        <f>H283+J283</f>
        <v>63.1</v>
      </c>
      <c r="L283" s="6">
        <v>35</v>
      </c>
    </row>
    <row r="284" s="1" customFormat="1" ht="15.95" customHeight="1" spans="1:12">
      <c r="A284" s="5">
        <v>282</v>
      </c>
      <c r="B284" s="6" t="s">
        <v>628</v>
      </c>
      <c r="C284" s="6" t="s">
        <v>557</v>
      </c>
      <c r="D284" s="6" t="s">
        <v>629</v>
      </c>
      <c r="E284" s="6" t="s">
        <v>559</v>
      </c>
      <c r="F284" s="9"/>
      <c r="G284" s="6">
        <v>60</v>
      </c>
      <c r="H284" s="6">
        <v>30</v>
      </c>
      <c r="I284" s="6" t="s">
        <v>23</v>
      </c>
      <c r="J284" s="6" t="e">
        <f>I284*0.5</f>
        <v>#VALUE!</v>
      </c>
      <c r="K284" s="6">
        <v>30</v>
      </c>
      <c r="L284" s="6"/>
    </row>
    <row r="285" s="1" customFormat="1" ht="15.95" customHeight="1" spans="1:12">
      <c r="A285" s="5">
        <v>283</v>
      </c>
      <c r="B285" s="6" t="s">
        <v>630</v>
      </c>
      <c r="C285" s="6" t="s">
        <v>557</v>
      </c>
      <c r="D285" s="6" t="s">
        <v>631</v>
      </c>
      <c r="E285" s="6" t="s">
        <v>559</v>
      </c>
      <c r="F285" s="9"/>
      <c r="G285" s="6">
        <v>58</v>
      </c>
      <c r="H285" s="6">
        <v>29</v>
      </c>
      <c r="I285" s="6" t="s">
        <v>23</v>
      </c>
      <c r="J285" s="6" t="e">
        <f>I285*0.5</f>
        <v>#VALUE!</v>
      </c>
      <c r="K285" s="6">
        <v>29</v>
      </c>
      <c r="L285" s="6"/>
    </row>
    <row r="286" s="1" customFormat="1" ht="15.95" customHeight="1" spans="1:12">
      <c r="A286" s="5">
        <v>284</v>
      </c>
      <c r="B286" s="6" t="s">
        <v>632</v>
      </c>
      <c r="C286" s="6" t="s">
        <v>633</v>
      </c>
      <c r="D286" s="6" t="s">
        <v>634</v>
      </c>
      <c r="E286" s="6" t="s">
        <v>635</v>
      </c>
      <c r="F286" s="9"/>
      <c r="G286" s="6">
        <v>71</v>
      </c>
      <c r="H286" s="6">
        <v>35.5</v>
      </c>
      <c r="I286" s="6">
        <v>82.6</v>
      </c>
      <c r="J286" s="6">
        <f>I286*0.5</f>
        <v>41.3</v>
      </c>
      <c r="K286" s="6">
        <f t="shared" ref="K286:K320" si="21">H286+J286</f>
        <v>76.8</v>
      </c>
      <c r="L286" s="6">
        <v>1</v>
      </c>
    </row>
    <row r="287" s="1" customFormat="1" ht="15.95" customHeight="1" spans="1:12">
      <c r="A287" s="5">
        <v>285</v>
      </c>
      <c r="B287" s="6" t="s">
        <v>636</v>
      </c>
      <c r="C287" s="6" t="s">
        <v>633</v>
      </c>
      <c r="D287" s="6" t="s">
        <v>637</v>
      </c>
      <c r="E287" s="6" t="s">
        <v>635</v>
      </c>
      <c r="F287" s="9"/>
      <c r="G287" s="6">
        <v>63</v>
      </c>
      <c r="H287" s="6">
        <v>31.5</v>
      </c>
      <c r="I287" s="6">
        <v>85.8</v>
      </c>
      <c r="J287" s="6">
        <f>I287*0.5</f>
        <v>42.9</v>
      </c>
      <c r="K287" s="6">
        <f>H287+J287</f>
        <v>74.4</v>
      </c>
      <c r="L287" s="6">
        <v>2</v>
      </c>
    </row>
    <row r="288" s="1" customFormat="1" ht="15.95" customHeight="1" spans="1:12">
      <c r="A288" s="5">
        <v>286</v>
      </c>
      <c r="B288" s="6" t="s">
        <v>638</v>
      </c>
      <c r="C288" s="6" t="s">
        <v>633</v>
      </c>
      <c r="D288" s="6" t="s">
        <v>639</v>
      </c>
      <c r="E288" s="6" t="s">
        <v>635</v>
      </c>
      <c r="F288" s="9"/>
      <c r="G288" s="6">
        <v>63</v>
      </c>
      <c r="H288" s="6">
        <v>31.5</v>
      </c>
      <c r="I288" s="6">
        <v>85.4</v>
      </c>
      <c r="J288" s="6">
        <f>I288*0.5</f>
        <v>42.7</v>
      </c>
      <c r="K288" s="6">
        <f>H288+J288</f>
        <v>74.2</v>
      </c>
      <c r="L288" s="6">
        <v>3</v>
      </c>
    </row>
    <row r="289" s="1" customFormat="1" ht="15.95" customHeight="1" spans="1:12">
      <c r="A289" s="5">
        <v>287</v>
      </c>
      <c r="B289" s="6" t="s">
        <v>640</v>
      </c>
      <c r="C289" s="6" t="s">
        <v>633</v>
      </c>
      <c r="D289" s="6" t="s">
        <v>641</v>
      </c>
      <c r="E289" s="6" t="s">
        <v>635</v>
      </c>
      <c r="F289" s="9"/>
      <c r="G289" s="6">
        <v>66</v>
      </c>
      <c r="H289" s="6">
        <v>33</v>
      </c>
      <c r="I289" s="6">
        <v>82.2</v>
      </c>
      <c r="J289" s="6">
        <f>I289*0.5</f>
        <v>41.1</v>
      </c>
      <c r="K289" s="6">
        <f>H289+J289</f>
        <v>74.1</v>
      </c>
      <c r="L289" s="6">
        <v>4</v>
      </c>
    </row>
    <row r="290" s="1" customFormat="1" ht="15.95" customHeight="1" spans="1:12">
      <c r="A290" s="5">
        <v>288</v>
      </c>
      <c r="B290" s="6" t="s">
        <v>642</v>
      </c>
      <c r="C290" s="6" t="s">
        <v>633</v>
      </c>
      <c r="D290" s="6" t="s">
        <v>643</v>
      </c>
      <c r="E290" s="6" t="s">
        <v>635</v>
      </c>
      <c r="F290" s="9"/>
      <c r="G290" s="6">
        <v>67</v>
      </c>
      <c r="H290" s="6">
        <v>33.5</v>
      </c>
      <c r="I290" s="6">
        <v>80.8</v>
      </c>
      <c r="J290" s="6">
        <f>I290*0.5</f>
        <v>40.4</v>
      </c>
      <c r="K290" s="6">
        <f>H290+J290</f>
        <v>73.9</v>
      </c>
      <c r="L290" s="6">
        <v>5</v>
      </c>
    </row>
    <row r="291" s="1" customFormat="1" ht="15.95" customHeight="1" spans="1:12">
      <c r="A291" s="5">
        <v>289</v>
      </c>
      <c r="B291" s="6" t="s">
        <v>644</v>
      </c>
      <c r="C291" s="6" t="s">
        <v>633</v>
      </c>
      <c r="D291" s="6" t="s">
        <v>645</v>
      </c>
      <c r="E291" s="6" t="s">
        <v>635</v>
      </c>
      <c r="F291" s="9"/>
      <c r="G291" s="6">
        <v>67</v>
      </c>
      <c r="H291" s="6">
        <v>33.5</v>
      </c>
      <c r="I291" s="6">
        <v>80.6</v>
      </c>
      <c r="J291" s="6">
        <f>I291*0.5</f>
        <v>40.3</v>
      </c>
      <c r="K291" s="6">
        <f>H291+J291</f>
        <v>73.8</v>
      </c>
      <c r="L291" s="6">
        <v>6</v>
      </c>
    </row>
    <row r="292" s="1" customFormat="1" ht="15.95" customHeight="1" spans="1:12">
      <c r="A292" s="5">
        <v>290</v>
      </c>
      <c r="B292" s="6" t="s">
        <v>646</v>
      </c>
      <c r="C292" s="6" t="s">
        <v>633</v>
      </c>
      <c r="D292" s="6" t="s">
        <v>647</v>
      </c>
      <c r="E292" s="6" t="s">
        <v>635</v>
      </c>
      <c r="F292" s="9"/>
      <c r="G292" s="6">
        <v>65</v>
      </c>
      <c r="H292" s="6">
        <v>32.5</v>
      </c>
      <c r="I292" s="6">
        <v>82</v>
      </c>
      <c r="J292" s="6">
        <f>I292*0.5</f>
        <v>41</v>
      </c>
      <c r="K292" s="6">
        <f>H292+J292</f>
        <v>73.5</v>
      </c>
      <c r="L292" s="6">
        <v>7</v>
      </c>
    </row>
    <row r="293" s="1" customFormat="1" ht="15.95" customHeight="1" spans="1:12">
      <c r="A293" s="5">
        <v>291</v>
      </c>
      <c r="B293" s="6" t="s">
        <v>648</v>
      </c>
      <c r="C293" s="6" t="s">
        <v>633</v>
      </c>
      <c r="D293" s="6" t="s">
        <v>649</v>
      </c>
      <c r="E293" s="6" t="s">
        <v>635</v>
      </c>
      <c r="F293" s="9"/>
      <c r="G293" s="6">
        <v>62</v>
      </c>
      <c r="H293" s="6">
        <v>31</v>
      </c>
      <c r="I293" s="6">
        <v>84.6</v>
      </c>
      <c r="J293" s="6">
        <f>I293*0.5</f>
        <v>42.3</v>
      </c>
      <c r="K293" s="6">
        <f>H293+J293</f>
        <v>73.3</v>
      </c>
      <c r="L293" s="6">
        <v>8</v>
      </c>
    </row>
    <row r="294" s="1" customFormat="1" ht="15.95" customHeight="1" spans="1:12">
      <c r="A294" s="5">
        <v>292</v>
      </c>
      <c r="B294" s="6" t="s">
        <v>650</v>
      </c>
      <c r="C294" s="6" t="s">
        <v>633</v>
      </c>
      <c r="D294" s="6" t="s">
        <v>651</v>
      </c>
      <c r="E294" s="6" t="s">
        <v>635</v>
      </c>
      <c r="F294" s="9"/>
      <c r="G294" s="6">
        <v>64</v>
      </c>
      <c r="H294" s="6">
        <v>32</v>
      </c>
      <c r="I294" s="6">
        <v>81.6</v>
      </c>
      <c r="J294" s="6">
        <f>I294*0.5</f>
        <v>40.8</v>
      </c>
      <c r="K294" s="6">
        <f>H294+J294</f>
        <v>72.8</v>
      </c>
      <c r="L294" s="6">
        <v>9</v>
      </c>
    </row>
    <row r="295" s="1" customFormat="1" ht="15.95" customHeight="1" spans="1:12">
      <c r="A295" s="5">
        <v>293</v>
      </c>
      <c r="B295" s="6" t="s">
        <v>652</v>
      </c>
      <c r="C295" s="6" t="s">
        <v>633</v>
      </c>
      <c r="D295" s="6" t="s">
        <v>653</v>
      </c>
      <c r="E295" s="6" t="s">
        <v>635</v>
      </c>
      <c r="F295" s="9"/>
      <c r="G295" s="6">
        <v>64</v>
      </c>
      <c r="H295" s="6">
        <v>32</v>
      </c>
      <c r="I295" s="6">
        <v>80.6</v>
      </c>
      <c r="J295" s="6">
        <f>I295*0.5</f>
        <v>40.3</v>
      </c>
      <c r="K295" s="6">
        <f>H295+J295</f>
        <v>72.3</v>
      </c>
      <c r="L295" s="6">
        <v>10</v>
      </c>
    </row>
    <row r="296" s="1" customFormat="1" ht="15.95" customHeight="1" spans="1:12">
      <c r="A296" s="5">
        <v>294</v>
      </c>
      <c r="B296" s="6" t="s">
        <v>654</v>
      </c>
      <c r="C296" s="6" t="s">
        <v>633</v>
      </c>
      <c r="D296" s="6" t="s">
        <v>655</v>
      </c>
      <c r="E296" s="6" t="s">
        <v>635</v>
      </c>
      <c r="F296" s="9"/>
      <c r="G296" s="6">
        <v>59</v>
      </c>
      <c r="H296" s="6">
        <v>29.5</v>
      </c>
      <c r="I296" s="6">
        <v>83.2</v>
      </c>
      <c r="J296" s="6">
        <f>I296*0.5</f>
        <v>41.6</v>
      </c>
      <c r="K296" s="6">
        <f>H296+J296</f>
        <v>71.1</v>
      </c>
      <c r="L296" s="6">
        <v>11</v>
      </c>
    </row>
    <row r="297" s="1" customFormat="1" ht="15.95" customHeight="1" spans="1:12">
      <c r="A297" s="5">
        <v>295</v>
      </c>
      <c r="B297" s="6" t="s">
        <v>656</v>
      </c>
      <c r="C297" s="6" t="s">
        <v>633</v>
      </c>
      <c r="D297" s="6" t="s">
        <v>657</v>
      </c>
      <c r="E297" s="6" t="s">
        <v>635</v>
      </c>
      <c r="F297" s="9"/>
      <c r="G297" s="6">
        <v>61</v>
      </c>
      <c r="H297" s="6">
        <v>30.5</v>
      </c>
      <c r="I297" s="6">
        <v>80.8</v>
      </c>
      <c r="J297" s="6">
        <f>I297*0.5</f>
        <v>40.4</v>
      </c>
      <c r="K297" s="6">
        <f>H297+J297</f>
        <v>70.9</v>
      </c>
      <c r="L297" s="6">
        <v>12</v>
      </c>
    </row>
    <row r="298" s="1" customFormat="1" ht="15.95" customHeight="1" spans="1:12">
      <c r="A298" s="5">
        <v>296</v>
      </c>
      <c r="B298" s="6" t="s">
        <v>658</v>
      </c>
      <c r="C298" s="6" t="s">
        <v>633</v>
      </c>
      <c r="D298" s="6" t="s">
        <v>659</v>
      </c>
      <c r="E298" s="6" t="s">
        <v>635</v>
      </c>
      <c r="F298" s="9"/>
      <c r="G298" s="6">
        <v>60</v>
      </c>
      <c r="H298" s="6">
        <v>30</v>
      </c>
      <c r="I298" s="6">
        <v>80.4</v>
      </c>
      <c r="J298" s="6">
        <f>I298*0.5</f>
        <v>40.2</v>
      </c>
      <c r="K298" s="6">
        <f>H298+J298</f>
        <v>70.2</v>
      </c>
      <c r="L298" s="6">
        <v>13</v>
      </c>
    </row>
    <row r="299" s="1" customFormat="1" ht="15.95" customHeight="1" spans="1:12">
      <c r="A299" s="5">
        <v>297</v>
      </c>
      <c r="B299" s="6" t="s">
        <v>660</v>
      </c>
      <c r="C299" s="6" t="s">
        <v>633</v>
      </c>
      <c r="D299" s="6" t="s">
        <v>661</v>
      </c>
      <c r="E299" s="6" t="s">
        <v>635</v>
      </c>
      <c r="F299" s="9"/>
      <c r="G299" s="6">
        <v>60</v>
      </c>
      <c r="H299" s="6">
        <v>30</v>
      </c>
      <c r="I299" s="6">
        <v>80.4</v>
      </c>
      <c r="J299" s="6">
        <f>I299*0.5</f>
        <v>40.2</v>
      </c>
      <c r="K299" s="6">
        <f>H299+J299</f>
        <v>70.2</v>
      </c>
      <c r="L299" s="6">
        <v>13</v>
      </c>
    </row>
    <row r="300" s="1" customFormat="1" ht="15.95" customHeight="1" spans="1:12">
      <c r="A300" s="5">
        <v>298</v>
      </c>
      <c r="B300" s="6" t="s">
        <v>662</v>
      </c>
      <c r="C300" s="6" t="s">
        <v>633</v>
      </c>
      <c r="D300" s="6" t="s">
        <v>663</v>
      </c>
      <c r="E300" s="6" t="s">
        <v>635</v>
      </c>
      <c r="F300" s="9"/>
      <c r="G300" s="6">
        <v>64</v>
      </c>
      <c r="H300" s="6">
        <v>32</v>
      </c>
      <c r="I300" s="6">
        <v>75.6</v>
      </c>
      <c r="J300" s="6">
        <f>I300*0.5</f>
        <v>37.8</v>
      </c>
      <c r="K300" s="6">
        <f>H300+J300</f>
        <v>69.8</v>
      </c>
      <c r="L300" s="6">
        <v>15</v>
      </c>
    </row>
    <row r="301" s="1" customFormat="1" ht="15.95" customHeight="1" spans="1:12">
      <c r="A301" s="5">
        <v>299</v>
      </c>
      <c r="B301" s="6" t="s">
        <v>664</v>
      </c>
      <c r="C301" s="6" t="s">
        <v>633</v>
      </c>
      <c r="D301" s="6" t="s">
        <v>665</v>
      </c>
      <c r="E301" s="6" t="s">
        <v>635</v>
      </c>
      <c r="F301" s="9"/>
      <c r="G301" s="6">
        <v>54</v>
      </c>
      <c r="H301" s="6">
        <v>27</v>
      </c>
      <c r="I301" s="6">
        <v>85.4</v>
      </c>
      <c r="J301" s="6">
        <f>I301*0.5</f>
        <v>42.7</v>
      </c>
      <c r="K301" s="6">
        <f>H301+J301</f>
        <v>69.7</v>
      </c>
      <c r="L301" s="6">
        <v>16</v>
      </c>
    </row>
    <row r="302" s="1" customFormat="1" ht="15.95" customHeight="1" spans="1:12">
      <c r="A302" s="5">
        <v>300</v>
      </c>
      <c r="B302" s="6" t="s">
        <v>666</v>
      </c>
      <c r="C302" s="6" t="s">
        <v>633</v>
      </c>
      <c r="D302" s="6" t="s">
        <v>667</v>
      </c>
      <c r="E302" s="6" t="s">
        <v>635</v>
      </c>
      <c r="F302" s="9"/>
      <c r="G302" s="6">
        <v>63</v>
      </c>
      <c r="H302" s="6">
        <v>31.5</v>
      </c>
      <c r="I302" s="6">
        <v>75.8</v>
      </c>
      <c r="J302" s="6">
        <f>I302*0.5</f>
        <v>37.9</v>
      </c>
      <c r="K302" s="6">
        <f>H302+J302</f>
        <v>69.4</v>
      </c>
      <c r="L302" s="6">
        <v>17</v>
      </c>
    </row>
    <row r="303" s="1" customFormat="1" ht="15.95" customHeight="1" spans="1:12">
      <c r="A303" s="5">
        <v>301</v>
      </c>
      <c r="B303" s="6" t="s">
        <v>668</v>
      </c>
      <c r="C303" s="6" t="s">
        <v>633</v>
      </c>
      <c r="D303" s="6" t="s">
        <v>669</v>
      </c>
      <c r="E303" s="6" t="s">
        <v>635</v>
      </c>
      <c r="F303" s="9"/>
      <c r="G303" s="6">
        <v>61</v>
      </c>
      <c r="H303" s="6">
        <v>30.5</v>
      </c>
      <c r="I303" s="6">
        <v>77.6</v>
      </c>
      <c r="J303" s="6">
        <f>I303*0.5</f>
        <v>38.8</v>
      </c>
      <c r="K303" s="6">
        <f>H303+J303</f>
        <v>69.3</v>
      </c>
      <c r="L303" s="6">
        <v>18</v>
      </c>
    </row>
    <row r="304" s="1" customFormat="1" ht="15.95" customHeight="1" spans="1:12">
      <c r="A304" s="5">
        <v>302</v>
      </c>
      <c r="B304" s="6" t="s">
        <v>670</v>
      </c>
      <c r="C304" s="6" t="s">
        <v>633</v>
      </c>
      <c r="D304" s="6" t="s">
        <v>671</v>
      </c>
      <c r="E304" s="6" t="s">
        <v>635</v>
      </c>
      <c r="F304" s="9"/>
      <c r="G304" s="6">
        <v>60</v>
      </c>
      <c r="H304" s="6">
        <v>30</v>
      </c>
      <c r="I304" s="6">
        <v>78.4</v>
      </c>
      <c r="J304" s="6">
        <f>I304*0.5</f>
        <v>39.2</v>
      </c>
      <c r="K304" s="6">
        <f>H304+J304</f>
        <v>69.2</v>
      </c>
      <c r="L304" s="6">
        <v>19</v>
      </c>
    </row>
    <row r="305" s="1" customFormat="1" ht="15.95" customHeight="1" spans="1:12">
      <c r="A305" s="5">
        <v>303</v>
      </c>
      <c r="B305" s="6" t="s">
        <v>672</v>
      </c>
      <c r="C305" s="6" t="s">
        <v>633</v>
      </c>
      <c r="D305" s="6" t="s">
        <v>673</v>
      </c>
      <c r="E305" s="6" t="s">
        <v>635</v>
      </c>
      <c r="F305" s="9"/>
      <c r="G305" s="6">
        <v>59</v>
      </c>
      <c r="H305" s="6">
        <v>29.5</v>
      </c>
      <c r="I305" s="6">
        <v>79.2</v>
      </c>
      <c r="J305" s="6">
        <f>I305*0.5</f>
        <v>39.6</v>
      </c>
      <c r="K305" s="6">
        <f>H305+J305</f>
        <v>69.1</v>
      </c>
      <c r="L305" s="6">
        <v>20</v>
      </c>
    </row>
    <row r="306" s="1" customFormat="1" ht="15.95" customHeight="1" spans="1:12">
      <c r="A306" s="5">
        <v>304</v>
      </c>
      <c r="B306" s="6" t="s">
        <v>674</v>
      </c>
      <c r="C306" s="6" t="s">
        <v>633</v>
      </c>
      <c r="D306" s="6" t="s">
        <v>675</v>
      </c>
      <c r="E306" s="6" t="s">
        <v>635</v>
      </c>
      <c r="F306" s="9"/>
      <c r="G306" s="6">
        <v>65</v>
      </c>
      <c r="H306" s="6">
        <v>32.5</v>
      </c>
      <c r="I306" s="6">
        <v>73</v>
      </c>
      <c r="J306" s="6">
        <f>I306*0.5</f>
        <v>36.5</v>
      </c>
      <c r="K306" s="6">
        <f>H306+J306</f>
        <v>69</v>
      </c>
      <c r="L306" s="6">
        <v>21</v>
      </c>
    </row>
    <row r="307" s="1" customFormat="1" ht="15.95" customHeight="1" spans="1:12">
      <c r="A307" s="5">
        <v>305</v>
      </c>
      <c r="B307" s="6" t="s">
        <v>676</v>
      </c>
      <c r="C307" s="6" t="s">
        <v>633</v>
      </c>
      <c r="D307" s="6" t="s">
        <v>677</v>
      </c>
      <c r="E307" s="6" t="s">
        <v>635</v>
      </c>
      <c r="F307" s="9"/>
      <c r="G307" s="6">
        <v>58</v>
      </c>
      <c r="H307" s="6">
        <v>29</v>
      </c>
      <c r="I307" s="6">
        <v>79.8</v>
      </c>
      <c r="J307" s="6">
        <f>I307*0.5</f>
        <v>39.9</v>
      </c>
      <c r="K307" s="6">
        <f>H307+J307</f>
        <v>68.9</v>
      </c>
      <c r="L307" s="6">
        <v>22</v>
      </c>
    </row>
    <row r="308" s="1" customFormat="1" ht="15.95" customHeight="1" spans="1:12">
      <c r="A308" s="5">
        <v>306</v>
      </c>
      <c r="B308" s="6" t="s">
        <v>678</v>
      </c>
      <c r="C308" s="6" t="s">
        <v>633</v>
      </c>
      <c r="D308" s="6" t="s">
        <v>679</v>
      </c>
      <c r="E308" s="6" t="s">
        <v>635</v>
      </c>
      <c r="F308" s="9"/>
      <c r="G308" s="6">
        <v>56</v>
      </c>
      <c r="H308" s="6">
        <v>28</v>
      </c>
      <c r="I308" s="6">
        <v>81.2</v>
      </c>
      <c r="J308" s="6">
        <f>I308*0.5</f>
        <v>40.6</v>
      </c>
      <c r="K308" s="6">
        <f>H308+J308</f>
        <v>68.6</v>
      </c>
      <c r="L308" s="6">
        <v>23</v>
      </c>
    </row>
    <row r="309" s="1" customFormat="1" ht="15.95" customHeight="1" spans="1:12">
      <c r="A309" s="5">
        <v>307</v>
      </c>
      <c r="B309" s="6" t="s">
        <v>680</v>
      </c>
      <c r="C309" s="6" t="s">
        <v>633</v>
      </c>
      <c r="D309" s="6" t="s">
        <v>681</v>
      </c>
      <c r="E309" s="6" t="s">
        <v>635</v>
      </c>
      <c r="F309" s="9"/>
      <c r="G309" s="6">
        <v>55</v>
      </c>
      <c r="H309" s="6">
        <v>27.5</v>
      </c>
      <c r="I309" s="6">
        <v>82.2</v>
      </c>
      <c r="J309" s="6">
        <f>I309*0.5</f>
        <v>41.1</v>
      </c>
      <c r="K309" s="6">
        <f>H309+J309</f>
        <v>68.6</v>
      </c>
      <c r="L309" s="6">
        <v>24</v>
      </c>
    </row>
    <row r="310" s="1" customFormat="1" ht="15.95" customHeight="1" spans="1:12">
      <c r="A310" s="5">
        <v>308</v>
      </c>
      <c r="B310" s="6" t="s">
        <v>682</v>
      </c>
      <c r="C310" s="6" t="s">
        <v>633</v>
      </c>
      <c r="D310" s="6" t="s">
        <v>683</v>
      </c>
      <c r="E310" s="6" t="s">
        <v>635</v>
      </c>
      <c r="F310" s="9"/>
      <c r="G310" s="6">
        <v>59</v>
      </c>
      <c r="H310" s="6">
        <v>29.5</v>
      </c>
      <c r="I310" s="6">
        <v>77.8</v>
      </c>
      <c r="J310" s="6">
        <f>I310*0.5</f>
        <v>38.9</v>
      </c>
      <c r="K310" s="6">
        <f>H310+J310</f>
        <v>68.4</v>
      </c>
      <c r="L310" s="6">
        <v>25</v>
      </c>
    </row>
    <row r="311" s="1" customFormat="1" ht="15.95" customHeight="1" spans="1:12">
      <c r="A311" s="5">
        <v>309</v>
      </c>
      <c r="B311" s="6" t="s">
        <v>684</v>
      </c>
      <c r="C311" s="6" t="s">
        <v>633</v>
      </c>
      <c r="D311" s="6" t="s">
        <v>685</v>
      </c>
      <c r="E311" s="6" t="s">
        <v>635</v>
      </c>
      <c r="F311" s="9"/>
      <c r="G311" s="6">
        <v>60</v>
      </c>
      <c r="H311" s="6">
        <v>30</v>
      </c>
      <c r="I311" s="6">
        <v>76.6</v>
      </c>
      <c r="J311" s="6">
        <f>I311*0.5</f>
        <v>38.3</v>
      </c>
      <c r="K311" s="6">
        <f>H311+J311</f>
        <v>68.3</v>
      </c>
      <c r="L311" s="6">
        <v>26</v>
      </c>
    </row>
    <row r="312" s="1" customFormat="1" ht="15.95" customHeight="1" spans="1:12">
      <c r="A312" s="5">
        <v>310</v>
      </c>
      <c r="B312" s="6" t="s">
        <v>686</v>
      </c>
      <c r="C312" s="6" t="s">
        <v>633</v>
      </c>
      <c r="D312" s="6" t="s">
        <v>687</v>
      </c>
      <c r="E312" s="6" t="s">
        <v>635</v>
      </c>
      <c r="F312" s="9"/>
      <c r="G312" s="6">
        <v>59</v>
      </c>
      <c r="H312" s="6">
        <v>29.5</v>
      </c>
      <c r="I312" s="6">
        <v>77.4</v>
      </c>
      <c r="J312" s="6">
        <f>I312*0.5</f>
        <v>38.7</v>
      </c>
      <c r="K312" s="6">
        <f>H312+J312</f>
        <v>68.2</v>
      </c>
      <c r="L312" s="6">
        <v>27</v>
      </c>
    </row>
    <row r="313" s="1" customFormat="1" ht="15.95" customHeight="1" spans="1:12">
      <c r="A313" s="5">
        <v>311</v>
      </c>
      <c r="B313" s="6" t="s">
        <v>688</v>
      </c>
      <c r="C313" s="6" t="s">
        <v>633</v>
      </c>
      <c r="D313" s="6" t="s">
        <v>689</v>
      </c>
      <c r="E313" s="6" t="s">
        <v>635</v>
      </c>
      <c r="F313" s="9"/>
      <c r="G313" s="6">
        <v>58</v>
      </c>
      <c r="H313" s="6">
        <v>29</v>
      </c>
      <c r="I313" s="6">
        <v>78.2</v>
      </c>
      <c r="J313" s="6">
        <f>I313*0.5</f>
        <v>39.1</v>
      </c>
      <c r="K313" s="6">
        <f>H313+J313</f>
        <v>68.1</v>
      </c>
      <c r="L313" s="6">
        <v>28</v>
      </c>
    </row>
    <row r="314" s="1" customFormat="1" ht="15.95" customHeight="1" spans="1:12">
      <c r="A314" s="5">
        <v>312</v>
      </c>
      <c r="B314" s="6" t="s">
        <v>690</v>
      </c>
      <c r="C314" s="6" t="s">
        <v>633</v>
      </c>
      <c r="D314" s="6" t="s">
        <v>691</v>
      </c>
      <c r="E314" s="6" t="s">
        <v>635</v>
      </c>
      <c r="F314" s="9"/>
      <c r="G314" s="6">
        <v>56</v>
      </c>
      <c r="H314" s="6">
        <v>28</v>
      </c>
      <c r="I314" s="6">
        <v>80.2</v>
      </c>
      <c r="J314" s="6">
        <f>I314*0.5</f>
        <v>40.1</v>
      </c>
      <c r="K314" s="6">
        <f>H314+J314</f>
        <v>68.1</v>
      </c>
      <c r="L314" s="6">
        <v>29</v>
      </c>
    </row>
    <row r="315" s="1" customFormat="1" ht="15.95" customHeight="1" spans="1:12">
      <c r="A315" s="5">
        <v>313</v>
      </c>
      <c r="B315" s="6" t="s">
        <v>692</v>
      </c>
      <c r="C315" s="6" t="s">
        <v>633</v>
      </c>
      <c r="D315" s="6" t="s">
        <v>693</v>
      </c>
      <c r="E315" s="6" t="s">
        <v>635</v>
      </c>
      <c r="F315" s="9"/>
      <c r="G315" s="6">
        <v>55</v>
      </c>
      <c r="H315" s="6">
        <v>27.5</v>
      </c>
      <c r="I315" s="6">
        <v>79.8</v>
      </c>
      <c r="J315" s="6">
        <f>I315*0.5</f>
        <v>39.9</v>
      </c>
      <c r="K315" s="6">
        <f>H315+J315</f>
        <v>67.4</v>
      </c>
      <c r="L315" s="6">
        <v>30</v>
      </c>
    </row>
    <row r="316" s="1" customFormat="1" ht="15.95" customHeight="1" spans="1:12">
      <c r="A316" s="5">
        <v>314</v>
      </c>
      <c r="B316" s="6" t="s">
        <v>694</v>
      </c>
      <c r="C316" s="6" t="s">
        <v>633</v>
      </c>
      <c r="D316" s="6" t="s">
        <v>695</v>
      </c>
      <c r="E316" s="6" t="s">
        <v>635</v>
      </c>
      <c r="F316" s="9"/>
      <c r="G316" s="6">
        <v>55</v>
      </c>
      <c r="H316" s="6">
        <v>27.5</v>
      </c>
      <c r="I316" s="6">
        <v>78.8</v>
      </c>
      <c r="J316" s="6">
        <f>I316*0.5</f>
        <v>39.4</v>
      </c>
      <c r="K316" s="6">
        <f>H316+J316</f>
        <v>66.9</v>
      </c>
      <c r="L316" s="6">
        <v>31</v>
      </c>
    </row>
    <row r="317" s="1" customFormat="1" ht="15.95" customHeight="1" spans="1:12">
      <c r="A317" s="5">
        <v>315</v>
      </c>
      <c r="B317" s="6" t="s">
        <v>696</v>
      </c>
      <c r="C317" s="6" t="s">
        <v>633</v>
      </c>
      <c r="D317" s="6" t="s">
        <v>697</v>
      </c>
      <c r="E317" s="6" t="s">
        <v>635</v>
      </c>
      <c r="F317" s="9"/>
      <c r="G317" s="6">
        <v>54</v>
      </c>
      <c r="H317" s="6">
        <v>27</v>
      </c>
      <c r="I317" s="6">
        <v>78.4</v>
      </c>
      <c r="J317" s="6">
        <f>I317*0.5</f>
        <v>39.2</v>
      </c>
      <c r="K317" s="6">
        <f>H317+J317</f>
        <v>66.2</v>
      </c>
      <c r="L317" s="6">
        <v>32</v>
      </c>
    </row>
    <row r="318" s="1" customFormat="1" ht="15.95" customHeight="1" spans="1:12">
      <c r="A318" s="5">
        <v>316</v>
      </c>
      <c r="B318" s="6" t="s">
        <v>698</v>
      </c>
      <c r="C318" s="6" t="s">
        <v>633</v>
      </c>
      <c r="D318" s="6" t="s">
        <v>699</v>
      </c>
      <c r="E318" s="6" t="s">
        <v>635</v>
      </c>
      <c r="F318" s="9"/>
      <c r="G318" s="6">
        <v>56</v>
      </c>
      <c r="H318" s="6">
        <v>28</v>
      </c>
      <c r="I318" s="6">
        <v>75.8</v>
      </c>
      <c r="J318" s="6">
        <f>I318*0.5</f>
        <v>37.9</v>
      </c>
      <c r="K318" s="6">
        <f>H318+J318</f>
        <v>65.9</v>
      </c>
      <c r="L318" s="6">
        <v>33</v>
      </c>
    </row>
    <row r="319" s="1" customFormat="1" ht="15.95" customHeight="1" spans="1:12">
      <c r="A319" s="5">
        <v>317</v>
      </c>
      <c r="B319" s="6" t="s">
        <v>700</v>
      </c>
      <c r="C319" s="6" t="s">
        <v>633</v>
      </c>
      <c r="D319" s="6" t="s">
        <v>701</v>
      </c>
      <c r="E319" s="6" t="s">
        <v>635</v>
      </c>
      <c r="F319" s="9"/>
      <c r="G319" s="6">
        <v>56</v>
      </c>
      <c r="H319" s="6">
        <v>28</v>
      </c>
      <c r="I319" s="6">
        <v>73.4</v>
      </c>
      <c r="J319" s="6">
        <f>I319*0.5</f>
        <v>36.7</v>
      </c>
      <c r="K319" s="6">
        <f>H319+J319</f>
        <v>64.7</v>
      </c>
      <c r="L319" s="6">
        <v>34</v>
      </c>
    </row>
    <row r="320" s="1" customFormat="1" ht="15.95" customHeight="1" spans="1:12">
      <c r="A320" s="5">
        <v>318</v>
      </c>
      <c r="B320" s="6" t="s">
        <v>702</v>
      </c>
      <c r="C320" s="6" t="s">
        <v>633</v>
      </c>
      <c r="D320" s="6" t="s">
        <v>703</v>
      </c>
      <c r="E320" s="6" t="s">
        <v>635</v>
      </c>
      <c r="F320" s="9"/>
      <c r="G320" s="6">
        <v>55</v>
      </c>
      <c r="H320" s="6">
        <v>27.5</v>
      </c>
      <c r="I320" s="6">
        <v>70.4</v>
      </c>
      <c r="J320" s="6">
        <f>I320*0.5</f>
        <v>35.2</v>
      </c>
      <c r="K320" s="6">
        <f>H320+J320</f>
        <v>62.7</v>
      </c>
      <c r="L320" s="6">
        <v>35</v>
      </c>
    </row>
    <row r="321" s="1" customFormat="1" ht="15.95" customHeight="1" spans="1:12">
      <c r="A321" s="5">
        <v>319</v>
      </c>
      <c r="B321" s="6" t="s">
        <v>704</v>
      </c>
      <c r="C321" s="6" t="s">
        <v>633</v>
      </c>
      <c r="D321" s="6" t="s">
        <v>705</v>
      </c>
      <c r="E321" s="6" t="s">
        <v>635</v>
      </c>
      <c r="F321" s="9"/>
      <c r="G321" s="6">
        <v>59</v>
      </c>
      <c r="H321" s="6">
        <v>29.5</v>
      </c>
      <c r="I321" s="6" t="s">
        <v>23</v>
      </c>
      <c r="J321" s="6" t="e">
        <f>I321*0.5</f>
        <v>#VALUE!</v>
      </c>
      <c r="K321" s="6">
        <v>29.5</v>
      </c>
      <c r="L321" s="6"/>
    </row>
  </sheetData>
  <autoFilter ref="B2:L321"/>
  <mergeCells count="1">
    <mergeCell ref="A1:L1"/>
  </mergeCells>
  <printOptions horizontalCentered="1"/>
  <pageMargins left="0.15625" right="0.15625" top="0.786805555555556" bottom="0.786805555555556" header="0.511805555555556" footer="0.511805555555556"/>
  <pageSetup paperSize="9" fitToWidth="0" fitToHeight="0" orientation="landscape" useFirstPageNumber="1" errors="NA" horizontalDpi="600" vertic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5.6"/>
  <sheetData/>
  <pageMargins left="0.747916666666667" right="0.747916666666667" top="0.984027777777778" bottom="0.984027777777778" header="0.510416666666667" footer="0.510416666666667"/>
  <pageSetup paperSize="9" fitToWidth="0" fitToHeight="0" orientation="portrait" useFirstPageNumber="1" errors="NA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面试人员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2016-06-02T07:55:00Z</dcterms:created>
  <cp:lastPrinted>2016-07-20T11:07:00Z</cp:lastPrinted>
  <dcterms:modified xsi:type="dcterms:W3CDTF">2016-07-26T06:41:54Z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2052-9.1.0.4872</vt:lpwstr>
  </property>
</Properties>
</file>